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daniela.badea\Desktop\educatie\Ghiduri\a doua sansa NEETS 06.12.2017\"/>
    </mc:Choice>
  </mc:AlternateContent>
  <bookViews>
    <workbookView xWindow="0" yWindow="0" windowWidth="20490" windowHeight="7755"/>
  </bookViews>
  <sheets>
    <sheet name="Foaie1" sheetId="1" r:id="rId1"/>
  </sheets>
  <definedNames>
    <definedName name="_xlnm.Print_Area" localSheetId="0">Foaie1!$A$1:$E$81</definedName>
  </definedNames>
  <calcPr calcId="152511"/>
</workbook>
</file>

<file path=xl/calcChain.xml><?xml version="1.0" encoding="utf-8"?>
<calcChain xmlns="http://schemas.openxmlformats.org/spreadsheetml/2006/main">
  <c r="D31" i="1" l="1"/>
  <c r="D76" i="1" l="1"/>
  <c r="D60" i="1" l="1"/>
  <c r="D49" i="1" l="1"/>
  <c r="D44" i="1"/>
  <c r="D13" i="1"/>
  <c r="D22" i="1"/>
  <c r="D67" i="1" l="1"/>
  <c r="D64" i="1"/>
  <c r="D73" i="1"/>
  <c r="D27" i="1"/>
  <c r="D26" i="1" s="1"/>
  <c r="D54" i="1"/>
  <c r="D10" i="1"/>
  <c r="D6" i="1"/>
  <c r="D57" i="1"/>
  <c r="D53" i="1" l="1"/>
  <c r="D5" i="1"/>
  <c r="D72" i="1"/>
</calcChain>
</file>

<file path=xl/sharedStrings.xml><?xml version="1.0" encoding="utf-8"?>
<sst xmlns="http://schemas.openxmlformats.org/spreadsheetml/2006/main" count="128" uniqueCount="112">
  <si>
    <t>1.1.</t>
  </si>
  <si>
    <t>1.2.</t>
  </si>
  <si>
    <t>2.</t>
  </si>
  <si>
    <t>2.1.</t>
  </si>
  <si>
    <t>2.4.</t>
  </si>
  <si>
    <t>2.5.</t>
  </si>
  <si>
    <t>2.6.</t>
  </si>
  <si>
    <t>3.</t>
  </si>
  <si>
    <t>3.1.</t>
  </si>
  <si>
    <t>3.2.</t>
  </si>
  <si>
    <t>4.1.</t>
  </si>
  <si>
    <t>4.2.</t>
  </si>
  <si>
    <t>Notarea cu  0 a unui subcriteriu NU conduce la respingerea proiectului, procesul de evaluare şi selecţie continuându-se, în funcţie de punctajul final obţinut de proiect.</t>
  </si>
  <si>
    <t>Criteriu/ Subcriteriu de evaluare și selecție</t>
  </si>
  <si>
    <t>Proiectul prezintă valoare adăugată</t>
  </si>
  <si>
    <t>3.3.</t>
  </si>
  <si>
    <t xml:space="preserve">Proiectul contribuie la îndeplinirea obiectivelor din documentele strategice relevante pentru proiect </t>
  </si>
  <si>
    <t>Modalitate de acordare punctaj pe subcriterii</t>
  </si>
  <si>
    <t>punctajele sunt cumulative</t>
  </si>
  <si>
    <t>punctajele sunt disjunctive</t>
  </si>
  <si>
    <t>Punctajul final reprezintă suma punctajelor obținute la toate cele 4 criterii.</t>
  </si>
  <si>
    <t>Un proiect va fi selectat pentru finanţare numai dacă va cumula în urma evaluării un punctaj minim de 70 de puncte, precum și punctajul minim pe fiecare dintre cele 4 criterii.</t>
  </si>
  <si>
    <t>Observații</t>
  </si>
  <si>
    <t>Punctaj MAXIM</t>
  </si>
  <si>
    <t>Există corelare între activități, realizările imediate (natură şi ținte) şi grupul țintă (natură şi dimensiune)</t>
  </si>
  <si>
    <t>Activităţile sunt descrise detaliat şi contribuie în mod direct la atingerea indicatorilor de realizare imediată propuşi prin proiect, având în vedere resursele financiare, umane şi materiale ale proiectului</t>
  </si>
  <si>
    <t>Planificarea activităților proiectului este raţională în raport cu natura activităților propuse și cu rezultatele așteptate.</t>
  </si>
  <si>
    <t>Termenele de realizare ţin cont de durata de obţinere a rezultatelor şi de resursele puse la dispoziţie prin proiect</t>
  </si>
  <si>
    <r>
      <rPr>
        <b/>
        <sz val="10"/>
        <color indexed="18"/>
        <rFont val="Trebuchet MS"/>
        <family val="2"/>
      </rPr>
      <t xml:space="preserve">Resursele materiale puse la dispoziție de solicitant </t>
    </r>
    <r>
      <rPr>
        <sz val="10"/>
        <color indexed="18"/>
        <rFont val="Trebuchet MS"/>
        <family val="2"/>
      </rPr>
      <t xml:space="preserve"> sunt utile pentru buna implementare a proiectului (sedii, echipamente IT, mijloace de transport etc.)  </t>
    </r>
  </si>
  <si>
    <r>
      <t>Necesitatea</t>
    </r>
    <r>
      <rPr>
        <b/>
        <sz val="10"/>
        <color indexed="18"/>
        <rFont val="Trebuchet MS"/>
        <family val="2"/>
      </rPr>
      <t xml:space="preserve"> resurselor materiale</t>
    </r>
    <r>
      <rPr>
        <sz val="10"/>
        <color indexed="18"/>
        <rFont val="Trebuchet MS"/>
        <family val="2"/>
      </rPr>
      <t xml:space="preserve"> ce urmează a fi achiziționate din bugetul proiectului este justificată și contribuie la buna implementare a acestora </t>
    </r>
  </si>
  <si>
    <t>1.3.</t>
  </si>
  <si>
    <t>1.4.</t>
  </si>
  <si>
    <t>1.5.</t>
  </si>
  <si>
    <t>1.6.</t>
  </si>
  <si>
    <t>Nivelurile costurilor estimate sunt adecvate opţiunilor tehnice propuse și specificului activităţilor, rezultatelor şi resurselor existente</t>
  </si>
  <si>
    <t>3.4.</t>
  </si>
  <si>
    <t>3.5.</t>
  </si>
  <si>
    <t xml:space="preserve">Ţintele propuse sunt stabilite în funcţie de tipul activităţilor, graficul de planificare a activităţilor, resursele prevăzute, natura rezultatelor </t>
  </si>
  <si>
    <t xml:space="preserve">punctajele sunt disjunctive </t>
  </si>
  <si>
    <t>2.2.</t>
  </si>
  <si>
    <t>2.3.</t>
  </si>
  <si>
    <t>4.</t>
  </si>
  <si>
    <t>Planificarea activităţilor se face în funcţie de natura acestora, iar succesiunea lor este logică</t>
  </si>
  <si>
    <t>Există un raport rezonabil între rezultatele urmărite și costul alocat acestora</t>
  </si>
  <si>
    <t>Anexa 3: Grila de evaluare și selecție tehnică și financiară</t>
  </si>
  <si>
    <t>Grupul țintă al proiectului este  definit clar și cuantificat, în relaţie cu analiza de nevoi şi resursele din cadrul proiectului</t>
  </si>
  <si>
    <t>Natura şi dimensiunea grupului ţintă (compus doar din persoanele care beneficiază în mod direct de activitățile proiectului) sunt luate în considerare in functie de natura şi complexitatea activităţilor implementate şi de resursele puse la dispoziție prin proiect</t>
  </si>
  <si>
    <t>Nevoile grupului țintă sunt clar identificate, fundamentate prin analiza proprie a solicitantului, sunt specifice proiectului şi corelate cu obiectivele acestuia (se va face referire la sursele de informații pentru analiza de nevoi realizată de solicitant)</t>
  </si>
  <si>
    <t>Nevoile grupului ţintă vizat prin proiect sunt identificate de către solicitant pe baza unei analize proprii, având ca surse
alte studii, date statistice şi/sau cercetarea proprie</t>
  </si>
  <si>
    <t>Proiectul prezintă detaliat metodologia şi rezultatele analizei</t>
  </si>
  <si>
    <t>Proiectul contribuie prin activitățile propuse la promovarea temelor orizontale din POCU 2014-2020, conform specificaţiilor din Ghidului Solicitantului - Condiții Specifice (dezvoltare durabilă, egalitate de şanse, nediscriminare, cooperare transnaţională - acolo unde este cazul)</t>
  </si>
  <si>
    <t>Proiectul, prin activitățile propuse, contribuie la promovarea uneia dint teme orizontale menționate în Ghidul solicitantului - condiții specifice</t>
  </si>
  <si>
    <t>Proiectul contribuie prin activitățile propuse la promovarea temelor secundare din POCU 2014-2020, conform specificaţiilor din Ghidului Solicitantului (utilizare TIC, inovare socială)</t>
  </si>
  <si>
    <t>Este prezentată în proiect modalitatea în care sunt respectate temele secundare ale UE, specificate în Ghidul Solicitantului - Condiții Specifice pentru domeniul respectiv</t>
  </si>
  <si>
    <t xml:space="preserve">Proiectul include descrierea clară a solicitantului și, după caz, a partenerilor, a rolului acestora, a utilității şi
relevanţei experienței fiecărui membru al parteneriatului în raport cu nevoile identificate ale grupului ţintă şi cu
obiectivele proiectului </t>
  </si>
  <si>
    <t>Este descrisă experienţa solicitantului şi a partenerilor, implicarea acestora în proiect şi sunt prezentate resursele materiale şi umane pe care le are fiecare la dispoziţie pentru implementarea proiectului</t>
  </si>
  <si>
    <t>Activitățile pe care le va implementa solicitantul și, dacă e cazul, fiecare dintre parteneri în cadrul proiectului au legătură directă cu activitățile pe care le va implementa</t>
  </si>
  <si>
    <t>Implicarea partenerului în proiect aduce plus-valoare, maximizând rezultatele proiectului şi calitatea acestora</t>
  </si>
  <si>
    <t xml:space="preserve">EFICACITATE – măsura în care rezultatele proiectului contribuie la atingerea obiectivelor propuse (maxim 30 puncte; minim 21 puncte. Dacă scorul obţinut la acest criteriu nu este de minimum 21 puncte, proiectul nu va mai fi evaluat în continuare şi va fi declarat respins, în situaţia în care nu se consideră necesară solicitarea de clarificări)
</t>
  </si>
  <si>
    <t xml:space="preserve">1. RELEVANȚĂ – măsura în care proiectul contribuie la realizarea obiectivelor din documentele strategice relevante şi la soluționarea nevoilor specifice ale grupului țintă (maxim 30 puncte; minim 21 puncte. Dacă scorul obținut la acest criteriu nu este de minimum 21 puncte, proiectul nu va mai fi evaluat în continuare şi va fi declarat respins, în situația în care nu se consideră necesară solicitarea de clarificări.)
</t>
  </si>
  <si>
    <t>Indicatorii de realizare imediată sunt rezultatul direct al activităţilor proiectului, ţintele sunt realiste (cuantificate
corect) şi conduc la îndeplinirea obiectivelor proiectului</t>
  </si>
  <si>
    <t xml:space="preserve">Este identificată modalitatea de recrutare a grupului tinta si proiectul justifică de ce sunt abordate anumite categorii specifice de persoane care fac parte din grupul tintă (în cazul în care această conditie este aplicabilă în contextul Ghidului Solicitantului)
</t>
  </si>
  <si>
    <t>Se oferă detalii privind modalitatea de identificare şi implicare a membrilor grupului ţintă în activităţile proiectului, asigurarea prezenţei numărului de membri propus, ca de exemplu prezenţa la sesiuni de instruire)</t>
  </si>
  <si>
    <t>Sunt descrise beneficiile suplimentare pe care membrii grupului ţintă le primesc exclusiv ca urmare a implementării proiectului</t>
  </si>
  <si>
    <t>Impactul estimat asupra grupului țintă şi asupra domeniului este realist</t>
  </si>
  <si>
    <t>Proiectul prevede măsuri de monitorizare adecvate în atingerea rezultatelor vizate</t>
  </si>
  <si>
    <t xml:space="preserve">Modalitatea de realizare a monitorizării interne a activităţilor proiectului poate constitui o garanţie a atingerii rezultatelor vizate </t>
  </si>
  <si>
    <t>În proiect sunt identificate supozițiile și riscurile care pot afecta atingerea obiectivelor proiectului şi este prevăzut
un plan de gestionare a acestora</t>
  </si>
  <si>
    <t>Sunt descrise premisele pe baza cărora proiectul poate fi implementat cu succes, precum şi riscurile şi impactul acestora asupra desfăşurării proiectului şi a atingerii indicatorilor propuşi</t>
  </si>
  <si>
    <t>Sunt prezentate măsurile de prevenire a apariţiei riscurilor şi de atenuare a efectelor acestora în cazul apariţiei lor</t>
  </si>
  <si>
    <t xml:space="preserve">Descrierea riscurilor şi a eficienţei măsurilor de prevenţie şi de minimizare a efectelor este realistă (nu se va acorda
prioritate numărului riscurilor identificate)
</t>
  </si>
  <si>
    <t xml:space="preserve">EFICIENŢĂ – măsura în care proiectul asigură utilizarea optimă a resurselor financiare in termeni de rezonabilitate a costurilor, fundamentarea bugetului, respectarea plafoanelor prevazute in Orientarile Generale în vederea atingerii rezultatelor propuse precum si asigurarea capacitatii operationale a solicitantului si partenerilor (acolo unde proiectul se implementeaza in parteneriat) (maxim 30 puncte; minim 21 puncte. Dacă scorul obţinut la acest criteriu nu este de minimum 21 puncte, proiectul nu va mai fi evaluat în continuare şi va fi declarat respins, în situaţia în care nu se consideră necesară solicitarea de clarificări.)
</t>
  </si>
  <si>
    <t>Costurile incluse în buget sunt realiste în raport cu nivelul pieței, fundamentate printr-o analiză realizată de
solicitant</t>
  </si>
  <si>
    <t>Este prezentată o analiză a costurilor de pe piaţă pentru servicii/bunuri similare</t>
  </si>
  <si>
    <t>Costurile incluse în buget sunt realiste în raport cu nivelul pieței</t>
  </si>
  <si>
    <t>Costurile incluse în buget sunt oportune în raport cu activitățile propuse și rezultatele așteptate</t>
  </si>
  <si>
    <t>Resursele umane (număr persoane, experiența profesională a acestora, implicarea acestora în proiect) sunt adecvate în raport cu activitățile propuse și rezultatele așteptate.</t>
  </si>
  <si>
    <t>Pozițiile membrilor echipei de management a proiectului sunt justificate, având atribuții individuale, care nu se suprapun, chiar dacă proiectul se implementează în parteneriat sau se apelează la externalizare</t>
  </si>
  <si>
    <t>Echipa de implementare a proiectului este adecvată în raport cu planul de implementare a proiectului și cu rezultatele estimate</t>
  </si>
  <si>
    <t>Implicarea în proiect a tuturor membrilor echipei este adecvată realizărilor propuse şi planificării activităţilor (activitatea membrilor echipei de proiect este eficientă)</t>
  </si>
  <si>
    <t>Resursele materiale sunt adecvate ca natură, structură şi dimensiune în raport cu activitățile propuse și rezultatele
așteptate.</t>
  </si>
  <si>
    <t>SUSTENABILITATE – măsura în care proiectul asigură continuarea efectelor sale şi valorificarea rezultatelor obținute după încetarea sursei de finanțare (maxim 10 puncte; minim 7 puncte. Dacă scorul obţinut la acest criteriu nu este de minimum 7 puncte, proiectul nu va mai fi evaluat în continuare şi va fi declarat respins, în situaţia în care nu se consideră necesară solicitarea de clarificări.)</t>
  </si>
  <si>
    <t>Proiectul include activități în timpul implementării care duc la valorificarea rezultatelor proiectului după finalizarea acestuia.</t>
  </si>
  <si>
    <t>Proiectul are prevăzute, din timpul implementării, acţiuni/activităţi care duc la sustenabilitatea proiectului (de exemplu, crearea de parteneriate, implicare în proiect a altor factori interesaţi, alocarea în bugetul viitor a unei sume pentru continuarea activităţii, valorificarea rezultatelor printr-un alt proiect/alte activităţi, demararea unor activităţi care să continue proiectul prezent etc.);</t>
  </si>
  <si>
    <t>Planul de implementare al proiectului include etapele de validare / avizare / aprobare a rezultatelor imediate de către stakeholderi, ca premisă a asigurării sustenabilității</t>
  </si>
  <si>
    <t xml:space="preserve">Proiectul include activități în timpul implementării care duc la  transferabilitatea rezultatelor proiectului către alt grup țintă/ alt sector etc. </t>
  </si>
  <si>
    <t>Diseminarea rezultatelor către alte entităţi (de exemplu metodologii, materiale de instruire, curricula etc.);</t>
  </si>
  <si>
    <t>Utilizarea rezultatelor proiectului în activităţi/proiecte ulterioare;</t>
  </si>
  <si>
    <t>Proiectul și/sau rezultatele obținute în urma implementării acestuia sunt multiplicate la diferite niveluri (local, regional, sectorial, național</t>
  </si>
  <si>
    <t>Resursele care vor fi achizitionate sunt justificate în raport cu activitățile şi cu rezultatele proiectului</t>
  </si>
  <si>
    <t>Este justificată achizitia, în raport cu activităţile proiectului şi cu resursele existente la solicitant şi la partener, dacă este cazul</t>
  </si>
  <si>
    <t>AP 6/ PI 8.ii/ OS 6.1</t>
  </si>
  <si>
    <t>Proiectul contribuie la realizarea obiectivelor Planului de implementare  Garantia pentru Tineret 2017-2020</t>
  </si>
  <si>
    <t xml:space="preserve">Proiectul contribuie la realizarea obiectivelor Strategiei Naționale privind Reducerea Părăsirii Timpurii a Școlii </t>
  </si>
  <si>
    <t>Proiectul contribuie la realizarea obiectivelor Strategiei de Învățare pe tot Parcursul Vieții</t>
  </si>
  <si>
    <t>Categoriile de grup ţintă sunt clar delimitate şi identificate inclusiv din perspectiva geografică şi a nevoilor. Grupul tinta este compus din tineri cu vârsta între 16 - 24 ani, înregistrați la SPO care au părăsit prematur sistemul de educație care provin  in proportie de peste 60 % din categorii defavorizate, roma/rural</t>
  </si>
  <si>
    <t>Proiectul prezintă problemele care justifică intervenția pentru a răspunde nevoilor grupului țintă</t>
  </si>
  <si>
    <t>Proiectul, prin activitățile propuse prezinta măsuri privind combaterea discriminării și a segregării în educație</t>
  </si>
  <si>
    <r>
      <t xml:space="preserve">Proiectul prevede pentru indicatorul 4.S.70 o valoare de cuprinsă între </t>
    </r>
    <r>
      <rPr>
        <b/>
        <sz val="10"/>
        <color indexed="18"/>
        <rFont val="Trebuchet MS"/>
        <family val="2"/>
      </rPr>
      <t>50,01% -55% din 4S71</t>
    </r>
  </si>
  <si>
    <r>
      <t xml:space="preserve">Proiectul prevede pentru indicatorul 4.S.70 o valoare cuprinsă între </t>
    </r>
    <r>
      <rPr>
        <b/>
        <sz val="10"/>
        <color indexed="18"/>
        <rFont val="Trebuchet MS"/>
        <family val="2"/>
      </rPr>
      <t>55,01%</t>
    </r>
    <r>
      <rPr>
        <sz val="10"/>
        <color indexed="18"/>
        <rFont val="Trebuchet MS"/>
        <family val="2"/>
      </rPr>
      <t xml:space="preserve"> și </t>
    </r>
    <r>
      <rPr>
        <b/>
        <sz val="10"/>
        <color indexed="18"/>
        <rFont val="Trebuchet MS"/>
        <family val="2"/>
      </rPr>
      <t>60% din 4S71</t>
    </r>
  </si>
  <si>
    <r>
      <t xml:space="preserve">Proiectul prevede pentru indicatorul 4.S.70 o valoare cuprinsă între </t>
    </r>
    <r>
      <rPr>
        <b/>
        <sz val="10"/>
        <color indexed="18"/>
        <rFont val="Trebuchet MS"/>
        <family val="2"/>
      </rPr>
      <t>60,01%</t>
    </r>
    <r>
      <rPr>
        <sz val="10"/>
        <color indexed="18"/>
        <rFont val="Trebuchet MS"/>
        <family val="2"/>
      </rPr>
      <t xml:space="preserve"> și </t>
    </r>
    <r>
      <rPr>
        <b/>
        <sz val="10"/>
        <color indexed="18"/>
        <rFont val="Trebuchet MS"/>
        <family val="2"/>
      </rPr>
      <t>70% din 4S71</t>
    </r>
  </si>
  <si>
    <r>
      <t xml:space="preserve">Proiectul prevede pentru indicatorul 4.S.70 o valoare care depaseste </t>
    </r>
    <r>
      <rPr>
        <b/>
        <sz val="10"/>
        <color indexed="18"/>
        <rFont val="Trebuchet MS"/>
        <family val="2"/>
      </rPr>
      <t>70%</t>
    </r>
    <r>
      <rPr>
        <sz val="10"/>
        <color indexed="18"/>
        <rFont val="Trebuchet MS"/>
        <family val="2"/>
      </rPr>
      <t xml:space="preserve"> din 4S71</t>
    </r>
  </si>
  <si>
    <t>punctajele sunt cumulative in cadrul subcriteriului 2.2 si disjunctive in interiorul sub-subcriteriilor A si B</t>
  </si>
  <si>
    <t>Indicatorul de rezultat imediat 4.S.70 Tineri NEETs șomeri care au finalizat un program de a doua șansă, din care: 
 romi 
 din zona rurală</t>
  </si>
  <si>
    <t>A</t>
  </si>
  <si>
    <t>B</t>
  </si>
  <si>
    <t xml:space="preserve">Indicatorul de rezultat imediat 4.S.149 Tineri NEETs șomeri care obțin o calificare urmare a sprijinului acordat, din care: 
 romi 
 din zona rurală
</t>
  </si>
  <si>
    <r>
      <t xml:space="preserve">Proiectul prevede pentru indicatorul 4.S.149 o valoare de cuprinsă între </t>
    </r>
    <r>
      <rPr>
        <b/>
        <sz val="10"/>
        <color indexed="18"/>
        <rFont val="Trebuchet MS"/>
        <family val="2"/>
      </rPr>
      <t>20,01% -25% din 4S71</t>
    </r>
  </si>
  <si>
    <r>
      <t>Proiectul prevede pentru indicatorul 4.S.70 o valoare care depaseste 5</t>
    </r>
    <r>
      <rPr>
        <b/>
        <sz val="10"/>
        <color indexed="18"/>
        <rFont val="Trebuchet MS"/>
        <family val="2"/>
      </rPr>
      <t>0%</t>
    </r>
    <r>
      <rPr>
        <sz val="10"/>
        <color indexed="18"/>
        <rFont val="Trebuchet MS"/>
        <family val="2"/>
      </rPr>
      <t xml:space="preserve"> din 4S71</t>
    </r>
  </si>
  <si>
    <r>
      <t>Proiectul prevede pentru indicatorul 4.S.70 o valoare cuprinsă între 35</t>
    </r>
    <r>
      <rPr>
        <b/>
        <sz val="10"/>
        <color indexed="18"/>
        <rFont val="Trebuchet MS"/>
        <family val="2"/>
      </rPr>
      <t>,01%</t>
    </r>
    <r>
      <rPr>
        <sz val="10"/>
        <color indexed="18"/>
        <rFont val="Trebuchet MS"/>
        <family val="2"/>
      </rPr>
      <t xml:space="preserve"> și 5</t>
    </r>
    <r>
      <rPr>
        <b/>
        <sz val="10"/>
        <color indexed="18"/>
        <rFont val="Trebuchet MS"/>
        <family val="2"/>
      </rPr>
      <t>0% din 4S71</t>
    </r>
  </si>
  <si>
    <r>
      <t xml:space="preserve">Proiectul prevede pentru indicatorul 4.S.70 o valoare cuprinsă între </t>
    </r>
    <r>
      <rPr>
        <b/>
        <sz val="10"/>
        <color indexed="18"/>
        <rFont val="Trebuchet MS"/>
        <family val="2"/>
      </rPr>
      <t>25,01%</t>
    </r>
    <r>
      <rPr>
        <sz val="10"/>
        <color indexed="18"/>
        <rFont val="Trebuchet MS"/>
        <family val="2"/>
      </rPr>
      <t xml:space="preserve"> și 35</t>
    </r>
    <r>
      <rPr>
        <b/>
        <sz val="10"/>
        <color indexed="18"/>
        <rFont val="Trebuchet MS"/>
        <family val="2"/>
      </rPr>
      <t>% din 4S71</t>
    </r>
  </si>
  <si>
    <t xml:space="preserve">Indicatorii de rezultat sunt corelaţi cu obiectivele proiectului şi conduc la îndeplinirea obiectivelor de program
</t>
  </si>
</sst>
</file>

<file path=xl/styles.xml><?xml version="1.0" encoding="utf-8"?>
<styleSheet xmlns="http://schemas.openxmlformats.org/spreadsheetml/2006/main" xmlns:mc="http://schemas.openxmlformats.org/markup-compatibility/2006" xmlns:x14ac="http://schemas.microsoft.com/office/spreadsheetml/2009/9/ac" mc:Ignorable="x14ac">
  <fonts count="8" x14ac:knownFonts="1">
    <font>
      <sz val="11"/>
      <color theme="1"/>
      <name val="Calibri"/>
      <family val="2"/>
      <charset val="238"/>
      <scheme val="minor"/>
    </font>
    <font>
      <b/>
      <sz val="10"/>
      <color indexed="60"/>
      <name val="Trebuchet MS"/>
      <family val="2"/>
    </font>
    <font>
      <sz val="10"/>
      <color indexed="18"/>
      <name val="Trebuchet MS"/>
      <family val="2"/>
    </font>
    <font>
      <b/>
      <sz val="10"/>
      <color indexed="18"/>
      <name val="Trebuchet MS"/>
      <family val="2"/>
    </font>
    <font>
      <sz val="10"/>
      <color indexed="56"/>
      <name val="Trebuchet MS"/>
      <family val="2"/>
    </font>
    <font>
      <sz val="10"/>
      <color indexed="18"/>
      <name val="Trebuchet MS"/>
      <family val="2"/>
      <charset val="238"/>
    </font>
    <font>
      <sz val="11"/>
      <color theme="1"/>
      <name val="Calibri"/>
      <family val="2"/>
      <scheme val="minor"/>
    </font>
    <font>
      <b/>
      <sz val="10"/>
      <color indexed="56"/>
      <name val="Trebuchet MS"/>
      <family val="2"/>
    </font>
  </fonts>
  <fills count="6">
    <fill>
      <patternFill patternType="none"/>
    </fill>
    <fill>
      <patternFill patternType="gray125"/>
    </fill>
    <fill>
      <patternFill patternType="solid">
        <fgColor indexed="11"/>
        <bgColor indexed="64"/>
      </patternFill>
    </fill>
    <fill>
      <patternFill patternType="solid">
        <fgColor indexed="26"/>
        <bgColor indexed="64"/>
      </patternFill>
    </fill>
    <fill>
      <patternFill patternType="solid">
        <fgColor indexed="9"/>
        <bgColor indexed="64"/>
      </patternFill>
    </fill>
    <fill>
      <patternFill patternType="solid">
        <fgColor rgb="FFFFFF99"/>
        <bgColor indexed="64"/>
      </patternFill>
    </fill>
  </fills>
  <borders count="44">
    <border>
      <left/>
      <right/>
      <top/>
      <bottom/>
      <diagonal/>
    </border>
    <border>
      <left/>
      <right style="medium">
        <color indexed="64"/>
      </right>
      <top/>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36"/>
      </left>
      <right style="thin">
        <color indexed="36"/>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medium">
        <color indexed="64"/>
      </left>
      <right style="thin">
        <color indexed="64"/>
      </right>
      <top/>
      <bottom/>
      <diagonal/>
    </border>
    <border>
      <left/>
      <right style="medium">
        <color indexed="64"/>
      </right>
      <top style="medium">
        <color indexed="64"/>
      </top>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bottom style="medium">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thin">
        <color indexed="64"/>
      </bottom>
      <diagonal/>
    </border>
    <border>
      <left/>
      <right/>
      <top style="thin">
        <color indexed="64"/>
      </top>
      <bottom style="thin">
        <color indexed="64"/>
      </bottom>
      <diagonal/>
    </border>
    <border>
      <left style="medium">
        <color indexed="64"/>
      </left>
      <right/>
      <top/>
      <bottom/>
      <diagonal/>
    </border>
    <border>
      <left/>
      <right style="medium">
        <color indexed="64"/>
      </right>
      <top/>
      <bottom style="medium">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thin">
        <color indexed="36"/>
      </right>
      <top/>
      <bottom/>
      <diagonal/>
    </border>
    <border>
      <left style="medium">
        <color indexed="64"/>
      </left>
      <right style="thin">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thin">
        <color indexed="64"/>
      </right>
      <top style="thin">
        <color indexed="64"/>
      </top>
      <bottom/>
      <diagonal/>
    </border>
    <border>
      <left/>
      <right style="thin">
        <color indexed="64"/>
      </right>
      <top/>
      <bottom/>
      <diagonal/>
    </border>
  </borders>
  <cellStyleXfs count="2">
    <xf numFmtId="0" fontId="0" fillId="0" borderId="0"/>
    <xf numFmtId="0" fontId="6" fillId="0" borderId="0"/>
  </cellStyleXfs>
  <cellXfs count="145">
    <xf numFmtId="0" fontId="0" fillId="0" borderId="0" xfId="0"/>
    <xf numFmtId="0" fontId="2" fillId="0" borderId="0" xfId="1" applyFont="1" applyAlignment="1"/>
    <xf numFmtId="0" fontId="2" fillId="0" borderId="1" xfId="1" applyFont="1" applyBorder="1" applyAlignment="1">
      <alignment horizontal="center" vertical="center"/>
    </xf>
    <xf numFmtId="0" fontId="3" fillId="0" borderId="2" xfId="1" applyFont="1" applyBorder="1" applyAlignment="1">
      <alignment horizontal="center" vertical="center"/>
    </xf>
    <xf numFmtId="0" fontId="3" fillId="0" borderId="3" xfId="1" applyFont="1" applyBorder="1" applyAlignment="1">
      <alignment horizontal="center" vertical="center" wrapText="1"/>
    </xf>
    <xf numFmtId="0" fontId="3" fillId="2" borderId="4" xfId="1" applyFont="1" applyFill="1" applyBorder="1" applyAlignment="1">
      <alignment horizontal="center" vertical="center"/>
    </xf>
    <xf numFmtId="0" fontId="3" fillId="3" borderId="5" xfId="1" applyNumberFormat="1" applyFont="1" applyFill="1" applyBorder="1" applyAlignment="1">
      <alignment horizontal="left" vertical="top" wrapText="1"/>
    </xf>
    <xf numFmtId="0" fontId="3" fillId="3" borderId="6" xfId="1" applyFont="1" applyFill="1" applyBorder="1" applyAlignment="1">
      <alignment horizontal="center" vertical="center"/>
    </xf>
    <xf numFmtId="0" fontId="3" fillId="0" borderId="7" xfId="1" applyFont="1" applyBorder="1" applyAlignment="1">
      <alignment horizontal="center" vertical="center" wrapText="1"/>
    </xf>
    <xf numFmtId="0" fontId="2" fillId="4" borderId="8" xfId="1" applyFont="1" applyFill="1" applyBorder="1" applyAlignment="1">
      <alignment horizontal="center" vertical="center"/>
    </xf>
    <xf numFmtId="0" fontId="2" fillId="4" borderId="1" xfId="1" applyFont="1" applyFill="1" applyBorder="1" applyAlignment="1">
      <alignment horizontal="center" vertical="center"/>
    </xf>
    <xf numFmtId="0" fontId="2" fillId="4" borderId="0" xfId="1" applyFont="1" applyFill="1" applyAlignment="1"/>
    <xf numFmtId="0" fontId="3" fillId="3" borderId="9" xfId="1" applyNumberFormat="1" applyFont="1" applyFill="1" applyBorder="1" applyAlignment="1">
      <alignment horizontal="left" vertical="top" wrapText="1"/>
    </xf>
    <xf numFmtId="0" fontId="3" fillId="0" borderId="10" xfId="1" applyFont="1" applyBorder="1" applyAlignment="1">
      <alignment horizontal="center" vertical="center" wrapText="1"/>
    </xf>
    <xf numFmtId="0" fontId="3" fillId="0" borderId="11" xfId="1" applyNumberFormat="1" applyFont="1" applyFill="1" applyBorder="1" applyAlignment="1">
      <alignment horizontal="left" vertical="top" wrapText="1"/>
    </xf>
    <xf numFmtId="0" fontId="3" fillId="0" borderId="12" xfId="1" applyFont="1" applyBorder="1" applyAlignment="1">
      <alignment horizontal="center" vertical="center" wrapText="1"/>
    </xf>
    <xf numFmtId="0" fontId="2" fillId="0" borderId="12" xfId="1" applyFont="1" applyBorder="1" applyAlignment="1">
      <alignment horizontal="center" vertical="center"/>
    </xf>
    <xf numFmtId="0" fontId="2" fillId="0" borderId="13" xfId="1" applyFont="1" applyBorder="1" applyAlignment="1">
      <alignment horizontal="center" vertical="center"/>
    </xf>
    <xf numFmtId="0" fontId="3" fillId="3" borderId="8" xfId="1" applyFont="1" applyFill="1" applyBorder="1" applyAlignment="1">
      <alignment horizontal="center" vertical="center"/>
    </xf>
    <xf numFmtId="0" fontId="3" fillId="0" borderId="10" xfId="1" applyFont="1" applyBorder="1" applyAlignment="1">
      <alignment horizontal="center" vertical="center"/>
    </xf>
    <xf numFmtId="0" fontId="3" fillId="3" borderId="9" xfId="1" applyNumberFormat="1" applyFont="1" applyFill="1" applyBorder="1" applyAlignment="1">
      <alignment horizontal="center" vertical="top" wrapText="1"/>
    </xf>
    <xf numFmtId="0" fontId="3" fillId="4" borderId="14" xfId="1" applyNumberFormat="1" applyFont="1" applyFill="1" applyBorder="1" applyAlignment="1">
      <alignment vertical="top" wrapText="1"/>
    </xf>
    <xf numFmtId="0" fontId="3" fillId="2" borderId="5" xfId="1" applyNumberFormat="1" applyFont="1" applyFill="1" applyBorder="1" applyAlignment="1">
      <alignment horizontal="left" vertical="top" wrapText="1"/>
    </xf>
    <xf numFmtId="0" fontId="3" fillId="2" borderId="6" xfId="1" applyFont="1" applyFill="1" applyBorder="1" applyAlignment="1">
      <alignment horizontal="center" vertical="center"/>
    </xf>
    <xf numFmtId="0" fontId="2" fillId="0" borderId="15" xfId="1" applyFont="1" applyBorder="1" applyAlignment="1">
      <alignment horizontal="center" vertical="center"/>
    </xf>
    <xf numFmtId="0" fontId="2" fillId="0" borderId="8" xfId="1" applyFont="1" applyFill="1" applyBorder="1" applyAlignment="1">
      <alignment horizontal="center" vertical="center"/>
    </xf>
    <xf numFmtId="0" fontId="3" fillId="0" borderId="12" xfId="1" applyFont="1" applyBorder="1" applyAlignment="1">
      <alignment horizontal="center" vertical="center"/>
    </xf>
    <xf numFmtId="0" fontId="3" fillId="0" borderId="13" xfId="1" applyFont="1" applyBorder="1" applyAlignment="1">
      <alignment horizontal="center" vertical="center"/>
    </xf>
    <xf numFmtId="16" fontId="3" fillId="3" borderId="9" xfId="0" applyNumberFormat="1" applyFont="1" applyFill="1" applyBorder="1" applyAlignment="1">
      <alignment horizontal="left" vertical="top"/>
    </xf>
    <xf numFmtId="49" fontId="3" fillId="0" borderId="12" xfId="1" applyNumberFormat="1" applyFont="1" applyBorder="1" applyAlignment="1">
      <alignment horizontal="center" vertical="center"/>
    </xf>
    <xf numFmtId="49" fontId="3" fillId="0" borderId="13" xfId="1" applyNumberFormat="1" applyFont="1" applyBorder="1" applyAlignment="1">
      <alignment horizontal="center" vertical="center"/>
    </xf>
    <xf numFmtId="0" fontId="2" fillId="4" borderId="16" xfId="1" applyFont="1" applyFill="1" applyBorder="1" applyAlignment="1">
      <alignment horizontal="center" vertical="center"/>
    </xf>
    <xf numFmtId="0" fontId="3" fillId="0" borderId="17" xfId="1" applyFont="1" applyBorder="1" applyAlignment="1">
      <alignment horizontal="center" vertical="center"/>
    </xf>
    <xf numFmtId="0" fontId="3" fillId="2" borderId="5" xfId="1" applyNumberFormat="1" applyFont="1" applyFill="1" applyBorder="1" applyAlignment="1">
      <alignment vertical="top" wrapText="1"/>
    </xf>
    <xf numFmtId="0" fontId="2" fillId="4" borderId="18" xfId="1" applyFont="1" applyFill="1" applyBorder="1" applyAlignment="1">
      <alignment horizontal="center" vertical="top" wrapText="1"/>
    </xf>
    <xf numFmtId="0" fontId="3" fillId="3" borderId="9" xfId="1" applyNumberFormat="1" applyFont="1" applyFill="1" applyBorder="1" applyAlignment="1">
      <alignment vertical="top" wrapText="1"/>
    </xf>
    <xf numFmtId="0" fontId="3" fillId="0" borderId="11" xfId="1" applyNumberFormat="1" applyFont="1" applyFill="1" applyBorder="1" applyAlignment="1">
      <alignment vertical="top" wrapText="1"/>
    </xf>
    <xf numFmtId="0" fontId="3" fillId="0" borderId="14" xfId="1" applyNumberFormat="1" applyFont="1" applyFill="1" applyBorder="1" applyAlignment="1">
      <alignment vertical="top" wrapText="1"/>
    </xf>
    <xf numFmtId="0" fontId="2" fillId="4" borderId="14" xfId="1" applyNumberFormat="1" applyFont="1" applyFill="1" applyBorder="1" applyAlignment="1">
      <alignment horizontal="center" vertical="top" wrapText="1"/>
    </xf>
    <xf numFmtId="0" fontId="3" fillId="3" borderId="8" xfId="1" applyNumberFormat="1" applyFont="1" applyFill="1" applyBorder="1" applyAlignment="1">
      <alignment horizontal="left" vertical="top" wrapText="1"/>
    </xf>
    <xf numFmtId="0" fontId="2" fillId="4" borderId="8" xfId="1" applyNumberFormat="1" applyFont="1" applyFill="1" applyBorder="1" applyAlignment="1">
      <alignment vertical="top" wrapText="1"/>
    </xf>
    <xf numFmtId="0" fontId="4" fillId="4" borderId="8" xfId="1" applyFont="1" applyFill="1" applyBorder="1" applyAlignment="1">
      <alignment horizontal="center" vertical="center"/>
    </xf>
    <xf numFmtId="0" fontId="4" fillId="4" borderId="19" xfId="1" applyFont="1" applyFill="1" applyBorder="1" applyAlignment="1">
      <alignment horizontal="center" vertical="center"/>
    </xf>
    <xf numFmtId="0" fontId="3" fillId="2" borderId="20" xfId="1" applyNumberFormat="1" applyFont="1" applyFill="1" applyBorder="1" applyAlignment="1">
      <alignment horizontal="left" vertical="top" wrapText="1"/>
    </xf>
    <xf numFmtId="0" fontId="2" fillId="0" borderId="12" xfId="1" applyFont="1" applyBorder="1" applyAlignment="1">
      <alignment horizontal="center" vertical="center" wrapText="1"/>
    </xf>
    <xf numFmtId="0" fontId="2" fillId="0" borderId="10" xfId="1" applyFont="1" applyBorder="1" applyAlignment="1">
      <alignment horizontal="center" vertical="center"/>
    </xf>
    <xf numFmtId="0" fontId="2" fillId="0" borderId="0" xfId="1" applyNumberFormat="1" applyFont="1" applyAlignment="1">
      <alignment horizontal="left" vertical="top" wrapText="1"/>
    </xf>
    <xf numFmtId="0" fontId="2" fillId="0" borderId="0" xfId="1" applyFont="1" applyAlignment="1">
      <alignment horizontal="left" vertical="top" wrapText="1"/>
    </xf>
    <xf numFmtId="0" fontId="3" fillId="0" borderId="0" xfId="1" applyFont="1" applyAlignment="1">
      <alignment horizontal="center" vertical="center"/>
    </xf>
    <xf numFmtId="0" fontId="2" fillId="0" borderId="0" xfId="1" applyFont="1" applyAlignment="1">
      <alignment horizontal="center" vertical="center"/>
    </xf>
    <xf numFmtId="0" fontId="3" fillId="4" borderId="11" xfId="1" applyNumberFormat="1" applyFont="1" applyFill="1" applyBorder="1" applyAlignment="1">
      <alignment horizontal="center" vertical="top" wrapText="1"/>
    </xf>
    <xf numFmtId="0" fontId="3" fillId="0" borderId="21" xfId="1" applyFont="1" applyBorder="1" applyAlignment="1">
      <alignment horizontal="left" vertical="top" wrapText="1"/>
    </xf>
    <xf numFmtId="0" fontId="3" fillId="0" borderId="22" xfId="1" applyFont="1" applyBorder="1" applyAlignment="1">
      <alignment horizontal="left" vertical="top" wrapText="1"/>
    </xf>
    <xf numFmtId="0" fontId="2" fillId="4" borderId="0" xfId="1" applyFont="1" applyFill="1" applyBorder="1" applyAlignment="1">
      <alignment horizontal="left" vertical="top" wrapText="1"/>
    </xf>
    <xf numFmtId="0" fontId="2" fillId="4" borderId="23" xfId="1" applyFont="1" applyFill="1" applyBorder="1" applyAlignment="1">
      <alignment horizontal="left" vertical="top" wrapText="1"/>
    </xf>
    <xf numFmtId="0" fontId="2" fillId="4" borderId="24" xfId="1" applyFont="1" applyFill="1" applyBorder="1" applyAlignment="1">
      <alignment horizontal="left" vertical="top" wrapText="1"/>
    </xf>
    <xf numFmtId="0" fontId="5" fillId="4" borderId="8" xfId="1" applyFont="1" applyFill="1" applyBorder="1" applyAlignment="1">
      <alignment horizontal="center" vertical="center"/>
    </xf>
    <xf numFmtId="16" fontId="3" fillId="3" borderId="9" xfId="1" applyNumberFormat="1" applyFont="1" applyFill="1" applyBorder="1" applyAlignment="1">
      <alignment horizontal="left" vertical="top" wrapText="1"/>
    </xf>
    <xf numFmtId="0" fontId="2" fillId="4" borderId="1" xfId="1" applyFont="1" applyFill="1" applyBorder="1" applyAlignment="1">
      <alignment horizontal="left" vertical="top" wrapText="1"/>
    </xf>
    <xf numFmtId="0" fontId="2" fillId="0" borderId="25" xfId="1" applyFont="1" applyFill="1" applyBorder="1" applyAlignment="1">
      <alignment horizontal="center" vertical="center"/>
    </xf>
    <xf numFmtId="0" fontId="3" fillId="3" borderId="26" xfId="1" applyFont="1" applyFill="1" applyBorder="1" applyAlignment="1">
      <alignment horizontal="center" vertical="center"/>
    </xf>
    <xf numFmtId="0" fontId="2" fillId="0" borderId="27" xfId="1" applyFont="1" applyFill="1" applyBorder="1" applyAlignment="1">
      <alignment horizontal="center" vertical="center"/>
    </xf>
    <xf numFmtId="0" fontId="3" fillId="0" borderId="8" xfId="1" applyNumberFormat="1" applyFont="1" applyFill="1" applyBorder="1" applyAlignment="1">
      <alignment horizontal="center" vertical="top" wrapText="1"/>
    </xf>
    <xf numFmtId="0" fontId="2" fillId="4" borderId="19" xfId="1" applyFont="1" applyFill="1" applyBorder="1" applyAlignment="1">
      <alignment horizontal="center" vertical="center"/>
    </xf>
    <xf numFmtId="0" fontId="3" fillId="0" borderId="28" xfId="1" applyNumberFormat="1" applyFont="1" applyFill="1" applyBorder="1" applyAlignment="1">
      <alignment horizontal="center" vertical="top" wrapText="1"/>
    </xf>
    <xf numFmtId="0" fontId="3" fillId="3" borderId="18" xfId="1" applyNumberFormat="1" applyFont="1" applyFill="1" applyBorder="1" applyAlignment="1">
      <alignment horizontal="center" vertical="top" wrapText="1"/>
    </xf>
    <xf numFmtId="0" fontId="3" fillId="0" borderId="10" xfId="1" applyFont="1" applyBorder="1" applyAlignment="1">
      <alignment horizontal="left" vertical="top" wrapText="1"/>
    </xf>
    <xf numFmtId="0" fontId="2" fillId="0" borderId="19" xfId="1" applyFont="1" applyFill="1" applyBorder="1" applyAlignment="1">
      <alignment horizontal="center" vertical="center"/>
    </xf>
    <xf numFmtId="0" fontId="3" fillId="3" borderId="25" xfId="1" applyFont="1" applyFill="1" applyBorder="1" applyAlignment="1">
      <alignment horizontal="center" vertical="center"/>
    </xf>
    <xf numFmtId="0" fontId="3" fillId="0" borderId="29" xfId="0" applyFont="1" applyBorder="1" applyAlignment="1">
      <alignment horizontal="center" vertical="center" wrapText="1"/>
    </xf>
    <xf numFmtId="0" fontId="3" fillId="4" borderId="11" xfId="1" applyNumberFormat="1" applyFont="1" applyFill="1" applyBorder="1" applyAlignment="1">
      <alignment horizontal="center" vertical="top" wrapText="1"/>
    </xf>
    <xf numFmtId="0" fontId="2" fillId="4" borderId="11" xfId="1" applyNumberFormat="1" applyFont="1" applyFill="1" applyBorder="1" applyAlignment="1">
      <alignment horizontal="center" vertical="top" wrapText="1"/>
    </xf>
    <xf numFmtId="16" fontId="3" fillId="0" borderId="20" xfId="0" applyNumberFormat="1" applyFont="1" applyFill="1" applyBorder="1" applyAlignment="1">
      <alignment horizontal="center" vertical="top" wrapText="1"/>
    </xf>
    <xf numFmtId="0" fontId="3" fillId="4" borderId="11" xfId="1" applyNumberFormat="1" applyFont="1" applyFill="1" applyBorder="1" applyAlignment="1">
      <alignment horizontal="center" vertical="top" wrapText="1"/>
    </xf>
    <xf numFmtId="0" fontId="2" fillId="0" borderId="0" xfId="1" applyFont="1" applyFill="1" applyAlignment="1"/>
    <xf numFmtId="0" fontId="3" fillId="0" borderId="8" xfId="1" applyFont="1" applyFill="1" applyBorder="1" applyAlignment="1">
      <alignment horizontal="center" vertical="center"/>
    </xf>
    <xf numFmtId="0" fontId="3" fillId="0" borderId="9" xfId="1" applyNumberFormat="1" applyFont="1" applyFill="1" applyBorder="1" applyAlignment="1">
      <alignment horizontal="center" vertical="top" wrapText="1"/>
    </xf>
    <xf numFmtId="0" fontId="3" fillId="0" borderId="0" xfId="1" applyFont="1" applyFill="1" applyBorder="1" applyAlignment="1">
      <alignment horizontal="left" vertical="top" wrapText="1"/>
    </xf>
    <xf numFmtId="0" fontId="3" fillId="0" borderId="0" xfId="1" applyFont="1" applyFill="1" applyBorder="1" applyAlignment="1">
      <alignment horizontal="center" vertical="center"/>
    </xf>
    <xf numFmtId="0" fontId="3" fillId="0" borderId="0" xfId="1" applyNumberFormat="1" applyFont="1" applyFill="1" applyBorder="1" applyAlignment="1">
      <alignment horizontal="center" vertical="top" wrapText="1"/>
    </xf>
    <xf numFmtId="0" fontId="3" fillId="0" borderId="27" xfId="1" applyFont="1" applyFill="1" applyBorder="1" applyAlignment="1">
      <alignment horizontal="left" vertical="top" wrapText="1"/>
    </xf>
    <xf numFmtId="0" fontId="3" fillId="0" borderId="26" xfId="1" applyNumberFormat="1" applyFont="1" applyFill="1" applyBorder="1" applyAlignment="1">
      <alignment horizontal="center" vertical="top" wrapText="1"/>
    </xf>
    <xf numFmtId="0" fontId="3" fillId="5" borderId="26" xfId="1" applyNumberFormat="1" applyFont="1" applyFill="1" applyBorder="1" applyAlignment="1">
      <alignment horizontal="center" vertical="top" wrapText="1"/>
    </xf>
    <xf numFmtId="0" fontId="7" fillId="5" borderId="19" xfId="1" applyFont="1" applyFill="1" applyBorder="1" applyAlignment="1">
      <alignment horizontal="center" vertical="center"/>
    </xf>
    <xf numFmtId="0" fontId="2" fillId="4" borderId="14" xfId="1" applyNumberFormat="1" applyFont="1" applyFill="1" applyBorder="1" applyAlignment="1">
      <alignment horizontal="center" vertical="top" wrapText="1"/>
    </xf>
    <xf numFmtId="0" fontId="3" fillId="0" borderId="10" xfId="1" applyFont="1" applyBorder="1" applyAlignment="1">
      <alignment horizontal="center" vertical="center" wrapText="1" shrinkToFit="1"/>
    </xf>
    <xf numFmtId="16" fontId="3" fillId="3" borderId="14" xfId="1" applyNumberFormat="1" applyFont="1" applyFill="1" applyBorder="1" applyAlignment="1">
      <alignment horizontal="left" vertical="top" wrapText="1"/>
    </xf>
    <xf numFmtId="0" fontId="2" fillId="0" borderId="27" xfId="1" applyFont="1" applyFill="1" applyBorder="1" applyAlignment="1">
      <alignment horizontal="left" vertical="top" wrapText="1"/>
    </xf>
    <xf numFmtId="0" fontId="2" fillId="0" borderId="18" xfId="1" applyFont="1" applyFill="1" applyBorder="1" applyAlignment="1">
      <alignment horizontal="left" vertical="top" wrapText="1"/>
    </xf>
    <xf numFmtId="0" fontId="3" fillId="3" borderId="27" xfId="1" applyFont="1" applyFill="1" applyBorder="1" applyAlignment="1">
      <alignment horizontal="left" vertical="top" wrapText="1"/>
    </xf>
    <xf numFmtId="0" fontId="3" fillId="3" borderId="18" xfId="1" applyFont="1" applyFill="1" applyBorder="1" applyAlignment="1">
      <alignment horizontal="left" vertical="top" wrapText="1"/>
    </xf>
    <xf numFmtId="0" fontId="2" fillId="4" borderId="31" xfId="1" applyFont="1" applyFill="1" applyBorder="1" applyAlignment="1">
      <alignment horizontal="left" vertical="top" wrapText="1"/>
    </xf>
    <xf numFmtId="0" fontId="2" fillId="4" borderId="0" xfId="1" applyFont="1" applyFill="1" applyBorder="1" applyAlignment="1">
      <alignment horizontal="left" vertical="top" wrapText="1"/>
    </xf>
    <xf numFmtId="0" fontId="2" fillId="4" borderId="1" xfId="1" applyFont="1" applyFill="1" applyBorder="1" applyAlignment="1">
      <alignment horizontal="left" vertical="top" wrapText="1"/>
    </xf>
    <xf numFmtId="0" fontId="2" fillId="4" borderId="23" xfId="1" applyFont="1" applyFill="1" applyBorder="1" applyAlignment="1">
      <alignment horizontal="left" vertical="top" wrapText="1"/>
    </xf>
    <xf numFmtId="0" fontId="2" fillId="4" borderId="24" xfId="1" applyFont="1" applyFill="1" applyBorder="1" applyAlignment="1">
      <alignment horizontal="left" vertical="top" wrapText="1"/>
    </xf>
    <xf numFmtId="0" fontId="2" fillId="4" borderId="32" xfId="1" applyFont="1" applyFill="1" applyBorder="1" applyAlignment="1">
      <alignment horizontal="left" vertical="top" wrapText="1"/>
    </xf>
    <xf numFmtId="0" fontId="2" fillId="4" borderId="27" xfId="1" applyFont="1" applyFill="1" applyBorder="1" applyAlignment="1">
      <alignment horizontal="left" vertical="center" wrapText="1"/>
    </xf>
    <xf numFmtId="0" fontId="2" fillId="4" borderId="18" xfId="1" applyFont="1" applyFill="1" applyBorder="1" applyAlignment="1">
      <alignment horizontal="left" vertical="center" wrapText="1"/>
    </xf>
    <xf numFmtId="0" fontId="2" fillId="4" borderId="27" xfId="1" applyFont="1" applyFill="1" applyBorder="1" applyAlignment="1">
      <alignment horizontal="left" vertical="top" wrapText="1"/>
    </xf>
    <xf numFmtId="0" fontId="2" fillId="4" borderId="18" xfId="1" applyFont="1" applyFill="1" applyBorder="1" applyAlignment="1">
      <alignment horizontal="left" vertical="top" wrapText="1"/>
    </xf>
    <xf numFmtId="0" fontId="3" fillId="0" borderId="11" xfId="1" applyNumberFormat="1" applyFont="1" applyFill="1" applyBorder="1" applyAlignment="1">
      <alignment horizontal="center" vertical="top" wrapText="1"/>
    </xf>
    <xf numFmtId="0" fontId="3" fillId="0" borderId="14" xfId="1" applyNumberFormat="1" applyFont="1" applyFill="1" applyBorder="1" applyAlignment="1">
      <alignment horizontal="center" vertical="top" wrapText="1"/>
    </xf>
    <xf numFmtId="0" fontId="3" fillId="2" borderId="33" xfId="1" applyFont="1" applyFill="1" applyBorder="1" applyAlignment="1">
      <alignment vertical="top" wrapText="1"/>
    </xf>
    <xf numFmtId="0" fontId="3" fillId="2" borderId="34" xfId="1" applyFont="1" applyFill="1" applyBorder="1" applyAlignment="1">
      <alignment vertical="top" wrapText="1"/>
    </xf>
    <xf numFmtId="0" fontId="3" fillId="0" borderId="19" xfId="1" applyNumberFormat="1" applyFont="1" applyFill="1" applyBorder="1" applyAlignment="1">
      <alignment horizontal="center" vertical="top" wrapText="1"/>
    </xf>
    <xf numFmtId="0" fontId="3" fillId="0" borderId="26" xfId="1" applyNumberFormat="1" applyFont="1" applyFill="1" applyBorder="1" applyAlignment="1">
      <alignment horizontal="center" vertical="top" wrapText="1"/>
    </xf>
    <xf numFmtId="0" fontId="2" fillId="4" borderId="19" xfId="1" applyNumberFormat="1" applyFont="1" applyFill="1" applyBorder="1" applyAlignment="1">
      <alignment horizontal="center" vertical="top" wrapText="1"/>
    </xf>
    <xf numFmtId="0" fontId="2" fillId="4" borderId="25" xfId="1" applyNumberFormat="1" applyFont="1" applyFill="1" applyBorder="1" applyAlignment="1">
      <alignment horizontal="center" vertical="top" wrapText="1"/>
    </xf>
    <xf numFmtId="0" fontId="3" fillId="0" borderId="42" xfId="1" applyNumberFormat="1" applyFont="1" applyFill="1" applyBorder="1" applyAlignment="1">
      <alignment horizontal="center" vertical="top" wrapText="1"/>
    </xf>
    <xf numFmtId="0" fontId="3" fillId="0" borderId="43" xfId="1" applyNumberFormat="1" applyFont="1" applyFill="1" applyBorder="1" applyAlignment="1">
      <alignment horizontal="center" vertical="top" wrapText="1"/>
    </xf>
    <xf numFmtId="0" fontId="3" fillId="0" borderId="27" xfId="1" applyFont="1" applyFill="1" applyBorder="1" applyAlignment="1">
      <alignment horizontal="left" vertical="top" wrapText="1"/>
    </xf>
    <xf numFmtId="0" fontId="3" fillId="0" borderId="18" xfId="1" applyFont="1" applyFill="1" applyBorder="1" applyAlignment="1">
      <alignment horizontal="left" vertical="top" wrapText="1"/>
    </xf>
    <xf numFmtId="0" fontId="3" fillId="0" borderId="30" xfId="1" applyFont="1" applyFill="1" applyBorder="1" applyAlignment="1">
      <alignment horizontal="left" vertical="top" wrapText="1"/>
    </xf>
    <xf numFmtId="0" fontId="3" fillId="0" borderId="0" xfId="1" applyNumberFormat="1" applyFont="1" applyBorder="1" applyAlignment="1">
      <alignment horizontal="left" vertical="top" wrapText="1"/>
    </xf>
    <xf numFmtId="0" fontId="3" fillId="0" borderId="1" xfId="1" applyNumberFormat="1" applyFont="1" applyBorder="1" applyAlignment="1">
      <alignment horizontal="left" vertical="top" wrapText="1"/>
    </xf>
    <xf numFmtId="0" fontId="3" fillId="0" borderId="37" xfId="1" applyFont="1" applyBorder="1" applyAlignment="1">
      <alignment horizontal="center" vertical="center" wrapText="1"/>
    </xf>
    <xf numFmtId="0" fontId="3" fillId="0" borderId="38" xfId="1" applyFont="1" applyBorder="1" applyAlignment="1">
      <alignment horizontal="center" vertical="center" wrapText="1"/>
    </xf>
    <xf numFmtId="0" fontId="3" fillId="0" borderId="39" xfId="1" applyFont="1" applyBorder="1" applyAlignment="1">
      <alignment horizontal="center" vertical="center" wrapText="1"/>
    </xf>
    <xf numFmtId="0" fontId="2" fillId="4" borderId="40" xfId="1" applyFont="1" applyFill="1" applyBorder="1" applyAlignment="1">
      <alignment horizontal="left" vertical="top" wrapText="1"/>
    </xf>
    <xf numFmtId="0" fontId="2" fillId="4" borderId="41" xfId="1" applyFont="1" applyFill="1" applyBorder="1" applyAlignment="1">
      <alignment horizontal="left" vertical="top" wrapText="1"/>
    </xf>
    <xf numFmtId="0" fontId="2" fillId="4" borderId="11" xfId="1" applyNumberFormat="1" applyFont="1" applyFill="1" applyBorder="1" applyAlignment="1">
      <alignment horizontal="center" vertical="top" wrapText="1"/>
    </xf>
    <xf numFmtId="0" fontId="2" fillId="4" borderId="14" xfId="1" applyNumberFormat="1" applyFont="1" applyFill="1" applyBorder="1" applyAlignment="1">
      <alignment horizontal="center" vertical="top" wrapText="1"/>
    </xf>
    <xf numFmtId="0" fontId="3" fillId="0" borderId="36" xfId="1" applyNumberFormat="1" applyFont="1" applyFill="1" applyBorder="1" applyAlignment="1">
      <alignment horizontal="center" vertical="top" wrapText="1"/>
    </xf>
    <xf numFmtId="0" fontId="1" fillId="0" borderId="22" xfId="1" applyNumberFormat="1" applyFont="1" applyBorder="1" applyAlignment="1">
      <alignment horizontal="left" vertical="top" wrapText="1"/>
    </xf>
    <xf numFmtId="0" fontId="1" fillId="0" borderId="15" xfId="1" applyNumberFormat="1" applyFont="1" applyBorder="1" applyAlignment="1">
      <alignment horizontal="left" vertical="top" wrapText="1"/>
    </xf>
    <xf numFmtId="0" fontId="3" fillId="0" borderId="0" xfId="1" applyNumberFormat="1" applyFont="1" applyFill="1" applyBorder="1" applyAlignment="1">
      <alignment horizontal="left" vertical="top" wrapText="1"/>
    </xf>
    <xf numFmtId="0" fontId="3" fillId="0" borderId="1" xfId="1" applyNumberFormat="1" applyFont="1" applyFill="1" applyBorder="1" applyAlignment="1">
      <alignment horizontal="left" vertical="top" wrapText="1"/>
    </xf>
    <xf numFmtId="0" fontId="2" fillId="4" borderId="20" xfId="1" applyNumberFormat="1" applyFont="1" applyFill="1" applyBorder="1" applyAlignment="1">
      <alignment horizontal="center" vertical="top" wrapText="1"/>
    </xf>
    <xf numFmtId="0" fontId="3" fillId="2" borderId="31" xfId="1" applyNumberFormat="1" applyFont="1" applyFill="1" applyBorder="1" applyAlignment="1">
      <alignment horizontal="left" vertical="top" wrapText="1"/>
    </xf>
    <xf numFmtId="0" fontId="3" fillId="2" borderId="0" xfId="1" applyFont="1" applyFill="1" applyBorder="1" applyAlignment="1">
      <alignment horizontal="left" vertical="top" wrapText="1"/>
    </xf>
    <xf numFmtId="0" fontId="3" fillId="2" borderId="35" xfId="1" applyFont="1" applyFill="1" applyBorder="1" applyAlignment="1">
      <alignment horizontal="left" vertical="top" wrapText="1"/>
    </xf>
    <xf numFmtId="0" fontId="3" fillId="3" borderId="33" xfId="1" applyFont="1" applyFill="1" applyBorder="1" applyAlignment="1">
      <alignment horizontal="left" vertical="top" wrapText="1"/>
    </xf>
    <xf numFmtId="0" fontId="3" fillId="3" borderId="34" xfId="1" applyFont="1" applyFill="1" applyBorder="1" applyAlignment="1">
      <alignment horizontal="left" vertical="top" wrapText="1"/>
    </xf>
    <xf numFmtId="0" fontId="3" fillId="2" borderId="33" xfId="1" applyFont="1" applyFill="1" applyBorder="1" applyAlignment="1">
      <alignment horizontal="left" vertical="top" wrapText="1"/>
    </xf>
    <xf numFmtId="0" fontId="3" fillId="2" borderId="34" xfId="1" applyFont="1" applyFill="1" applyBorder="1" applyAlignment="1">
      <alignment horizontal="left" vertical="top" wrapText="1"/>
    </xf>
    <xf numFmtId="0" fontId="3" fillId="3" borderId="8" xfId="1" applyFont="1" applyFill="1" applyBorder="1" applyAlignment="1">
      <alignment horizontal="left" vertical="center" wrapText="1"/>
    </xf>
    <xf numFmtId="0" fontId="2" fillId="0" borderId="27" xfId="1" applyFont="1" applyFill="1" applyBorder="1" applyAlignment="1">
      <alignment vertical="top" wrapText="1"/>
    </xf>
    <xf numFmtId="0" fontId="2" fillId="0" borderId="18" xfId="1" applyFont="1" applyFill="1" applyBorder="1" applyAlignment="1">
      <alignment vertical="top" wrapText="1"/>
    </xf>
    <xf numFmtId="0" fontId="3" fillId="3" borderId="27" xfId="1" applyFont="1" applyFill="1" applyBorder="1" applyAlignment="1">
      <alignment vertical="top" wrapText="1"/>
    </xf>
    <xf numFmtId="0" fontId="3" fillId="3" borderId="18" xfId="1" applyFont="1" applyFill="1" applyBorder="1" applyAlignment="1">
      <alignment vertical="top" wrapText="1"/>
    </xf>
    <xf numFmtId="0" fontId="3" fillId="5" borderId="27" xfId="1" applyFont="1" applyFill="1" applyBorder="1" applyAlignment="1">
      <alignment horizontal="left" vertical="top" wrapText="1"/>
    </xf>
    <xf numFmtId="0" fontId="3" fillId="5" borderId="18" xfId="1" applyFont="1" applyFill="1" applyBorder="1" applyAlignment="1">
      <alignment horizontal="left" vertical="top" wrapText="1"/>
    </xf>
    <xf numFmtId="0" fontId="3" fillId="3" borderId="27" xfId="1" applyNumberFormat="1" applyFont="1" applyFill="1" applyBorder="1" applyAlignment="1">
      <alignment horizontal="left" vertical="top" wrapText="1"/>
    </xf>
    <xf numFmtId="0" fontId="3" fillId="3" borderId="18" xfId="1" applyNumberFormat="1" applyFont="1" applyFill="1" applyBorder="1" applyAlignment="1">
      <alignment horizontal="left" vertical="top" wrapText="1"/>
    </xf>
  </cellXfs>
  <cellStyles count="2">
    <cellStyle name="Normal" xfId="0" builtinId="0"/>
    <cellStyle name="Normal 2" xfId="1"/>
  </cellStyles>
  <dxfs count="0"/>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ă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L84"/>
  <sheetViews>
    <sheetView tabSelected="1" showWhiteSpace="0" topLeftCell="A25" zoomScale="115" zoomScaleNormal="115" zoomScaleSheetLayoutView="115" zoomScalePageLayoutView="80" workbookViewId="0">
      <selection activeCell="B19" sqref="B19:C19"/>
    </sheetView>
  </sheetViews>
  <sheetFormatPr defaultColWidth="8.85546875" defaultRowHeight="15" x14ac:dyDescent="0.3"/>
  <cols>
    <col min="1" max="1" width="5.7109375" style="46" customWidth="1"/>
    <col min="2" max="2" width="3.42578125" style="46" customWidth="1"/>
    <col min="3" max="3" width="101.5703125" style="47" customWidth="1"/>
    <col min="4" max="4" width="15.28515625" style="48" customWidth="1"/>
    <col min="5" max="5" width="25.28515625" style="49" customWidth="1"/>
    <col min="6" max="6" width="49.5703125" style="74" customWidth="1"/>
    <col min="7" max="38" width="8.85546875" style="74"/>
    <col min="39" max="16384" width="8.85546875" style="1"/>
  </cols>
  <sheetData>
    <row r="1" spans="1:38" x14ac:dyDescent="0.3">
      <c r="A1" s="124" t="s">
        <v>44</v>
      </c>
      <c r="B1" s="124"/>
      <c r="C1" s="124"/>
      <c r="D1" s="124"/>
      <c r="E1" s="125"/>
    </row>
    <row r="2" spans="1:38" x14ac:dyDescent="0.3">
      <c r="A2" s="114"/>
      <c r="B2" s="114"/>
      <c r="C2" s="114"/>
      <c r="D2" s="114"/>
      <c r="E2" s="115"/>
    </row>
    <row r="3" spans="1:38" ht="15.75" thickBot="1" x14ac:dyDescent="0.35">
      <c r="A3" s="126" t="s">
        <v>91</v>
      </c>
      <c r="B3" s="126"/>
      <c r="C3" s="126"/>
      <c r="D3" s="126"/>
      <c r="E3" s="127"/>
    </row>
    <row r="4" spans="1:38" ht="30.75" thickBot="1" x14ac:dyDescent="0.35">
      <c r="A4" s="116" t="s">
        <v>13</v>
      </c>
      <c r="B4" s="117"/>
      <c r="C4" s="118"/>
      <c r="D4" s="3" t="s">
        <v>23</v>
      </c>
      <c r="E4" s="4" t="s">
        <v>17</v>
      </c>
    </row>
    <row r="5" spans="1:38" ht="63" customHeight="1" thickBot="1" x14ac:dyDescent="0.35">
      <c r="A5" s="129" t="s">
        <v>59</v>
      </c>
      <c r="B5" s="130"/>
      <c r="C5" s="131"/>
      <c r="D5" s="5">
        <f>D6+D10+D13+D17+D20+D22</f>
        <v>30</v>
      </c>
      <c r="E5" s="2"/>
    </row>
    <row r="6" spans="1:38" ht="22.5" customHeight="1" x14ac:dyDescent="0.3">
      <c r="A6" s="6" t="s">
        <v>0</v>
      </c>
      <c r="B6" s="132" t="s">
        <v>16</v>
      </c>
      <c r="C6" s="133"/>
      <c r="D6" s="7">
        <f>D7+D8+D9</f>
        <v>6</v>
      </c>
      <c r="E6" s="8" t="s">
        <v>18</v>
      </c>
    </row>
    <row r="7" spans="1:38" s="11" customFormat="1" ht="16.5" customHeight="1" x14ac:dyDescent="0.3">
      <c r="A7" s="122"/>
      <c r="B7" s="99" t="s">
        <v>92</v>
      </c>
      <c r="C7" s="100"/>
      <c r="D7" s="9">
        <v>2</v>
      </c>
      <c r="E7" s="10"/>
      <c r="F7" s="74"/>
      <c r="G7" s="74"/>
      <c r="H7" s="74"/>
      <c r="I7" s="74"/>
      <c r="J7" s="74"/>
      <c r="K7" s="74"/>
      <c r="L7" s="74"/>
      <c r="M7" s="74"/>
      <c r="N7" s="74"/>
      <c r="O7" s="74"/>
      <c r="P7" s="74"/>
      <c r="Q7" s="74"/>
      <c r="R7" s="74"/>
      <c r="S7" s="74"/>
      <c r="T7" s="74"/>
      <c r="U7" s="74"/>
      <c r="V7" s="74"/>
      <c r="W7" s="74"/>
      <c r="X7" s="74"/>
      <c r="Y7" s="74"/>
      <c r="Z7" s="74"/>
      <c r="AA7" s="74"/>
      <c r="AB7" s="74"/>
      <c r="AC7" s="74"/>
      <c r="AD7" s="74"/>
      <c r="AE7" s="74"/>
      <c r="AF7" s="74"/>
      <c r="AG7" s="74"/>
      <c r="AH7" s="74"/>
      <c r="AI7" s="74"/>
      <c r="AJ7" s="74"/>
      <c r="AK7" s="74"/>
      <c r="AL7" s="74"/>
    </row>
    <row r="8" spans="1:38" s="11" customFormat="1" ht="18" customHeight="1" x14ac:dyDescent="0.3">
      <c r="A8" s="122"/>
      <c r="B8" s="99" t="s">
        <v>93</v>
      </c>
      <c r="C8" s="100"/>
      <c r="D8" s="9">
        <v>2</v>
      </c>
      <c r="E8" s="10"/>
      <c r="F8" s="74"/>
      <c r="G8" s="74"/>
      <c r="H8" s="74"/>
      <c r="I8" s="74"/>
      <c r="J8" s="74"/>
      <c r="K8" s="74"/>
      <c r="L8" s="74"/>
      <c r="M8" s="74"/>
      <c r="N8" s="74"/>
      <c r="O8" s="74"/>
      <c r="P8" s="74"/>
      <c r="Q8" s="74"/>
      <c r="R8" s="74"/>
      <c r="S8" s="74"/>
      <c r="T8" s="74"/>
      <c r="U8" s="74"/>
      <c r="V8" s="74"/>
      <c r="W8" s="74"/>
      <c r="X8" s="74"/>
      <c r="Y8" s="74"/>
      <c r="Z8" s="74"/>
      <c r="AA8" s="74"/>
      <c r="AB8" s="74"/>
      <c r="AC8" s="74"/>
      <c r="AD8" s="74"/>
      <c r="AE8" s="74"/>
      <c r="AF8" s="74"/>
      <c r="AG8" s="74"/>
      <c r="AH8" s="74"/>
      <c r="AI8" s="74"/>
      <c r="AJ8" s="74"/>
      <c r="AK8" s="74"/>
      <c r="AL8" s="74"/>
    </row>
    <row r="9" spans="1:38" s="11" customFormat="1" ht="18" customHeight="1" x14ac:dyDescent="0.3">
      <c r="A9" s="38"/>
      <c r="B9" s="99" t="s">
        <v>94</v>
      </c>
      <c r="C9" s="100"/>
      <c r="D9" s="9">
        <v>2</v>
      </c>
      <c r="E9" s="10"/>
      <c r="F9" s="74"/>
      <c r="G9" s="74"/>
      <c r="H9" s="74"/>
      <c r="I9" s="74"/>
      <c r="J9" s="74"/>
      <c r="K9" s="74"/>
      <c r="L9" s="74"/>
      <c r="M9" s="74"/>
      <c r="N9" s="74"/>
      <c r="O9" s="74"/>
      <c r="P9" s="74"/>
      <c r="Q9" s="74"/>
      <c r="R9" s="74"/>
      <c r="S9" s="74"/>
      <c r="T9" s="74"/>
      <c r="U9" s="74"/>
      <c r="V9" s="74"/>
      <c r="W9" s="74"/>
      <c r="X9" s="74"/>
      <c r="Y9" s="74"/>
      <c r="Z9" s="74"/>
      <c r="AA9" s="74"/>
      <c r="AB9" s="74"/>
      <c r="AC9" s="74"/>
      <c r="AD9" s="74"/>
      <c r="AE9" s="74"/>
      <c r="AF9" s="74"/>
      <c r="AG9" s="74"/>
      <c r="AH9" s="74"/>
      <c r="AI9" s="74"/>
      <c r="AJ9" s="74"/>
      <c r="AK9" s="74"/>
      <c r="AL9" s="74"/>
    </row>
    <row r="10" spans="1:38" ht="32.25" customHeight="1" x14ac:dyDescent="0.3">
      <c r="A10" s="12" t="s">
        <v>1</v>
      </c>
      <c r="B10" s="89" t="s">
        <v>45</v>
      </c>
      <c r="C10" s="90"/>
      <c r="D10" s="60">
        <f>D11+D12</f>
        <v>8</v>
      </c>
      <c r="E10" s="13" t="s">
        <v>18</v>
      </c>
    </row>
    <row r="11" spans="1:38" ht="50.25" customHeight="1" x14ac:dyDescent="0.3">
      <c r="A11" s="14"/>
      <c r="B11" s="87" t="s">
        <v>46</v>
      </c>
      <c r="C11" s="88"/>
      <c r="D11" s="25">
        <v>4</v>
      </c>
      <c r="E11" s="15"/>
    </row>
    <row r="12" spans="1:38" ht="52.5" customHeight="1" x14ac:dyDescent="0.3">
      <c r="A12" s="50"/>
      <c r="B12" s="87" t="s">
        <v>95</v>
      </c>
      <c r="C12" s="88"/>
      <c r="D12" s="9">
        <v>4</v>
      </c>
      <c r="E12" s="16"/>
    </row>
    <row r="13" spans="1:38" ht="50.25" customHeight="1" x14ac:dyDescent="0.3">
      <c r="A13" s="12" t="s">
        <v>30</v>
      </c>
      <c r="B13" s="89" t="s">
        <v>47</v>
      </c>
      <c r="C13" s="90"/>
      <c r="D13" s="20">
        <f>SUM(D14:D16)</f>
        <v>7</v>
      </c>
      <c r="E13" s="13" t="s">
        <v>18</v>
      </c>
    </row>
    <row r="14" spans="1:38" ht="34.5" customHeight="1" x14ac:dyDescent="0.3">
      <c r="A14" s="70"/>
      <c r="B14" s="87" t="s">
        <v>48</v>
      </c>
      <c r="C14" s="88"/>
      <c r="D14" s="9">
        <v>2</v>
      </c>
      <c r="E14" s="16"/>
    </row>
    <row r="15" spans="1:38" ht="19.5" customHeight="1" x14ac:dyDescent="0.3">
      <c r="A15" s="73"/>
      <c r="B15" s="87" t="s">
        <v>96</v>
      </c>
      <c r="C15" s="88"/>
      <c r="D15" s="9">
        <v>4</v>
      </c>
      <c r="E15" s="16"/>
    </row>
    <row r="16" spans="1:38" x14ac:dyDescent="0.3">
      <c r="A16" s="70"/>
      <c r="B16" s="87" t="s">
        <v>49</v>
      </c>
      <c r="C16" s="88"/>
      <c r="D16" s="9">
        <v>1</v>
      </c>
      <c r="E16" s="16"/>
    </row>
    <row r="17" spans="1:38" s="11" customFormat="1" ht="50.25" customHeight="1" x14ac:dyDescent="0.3">
      <c r="A17" s="20" t="s">
        <v>31</v>
      </c>
      <c r="B17" s="89" t="s">
        <v>50</v>
      </c>
      <c r="C17" s="90"/>
      <c r="D17" s="18">
        <v>2</v>
      </c>
      <c r="E17" s="19" t="s">
        <v>18</v>
      </c>
      <c r="F17" s="74"/>
      <c r="G17" s="74"/>
      <c r="H17" s="74"/>
      <c r="I17" s="74"/>
      <c r="J17" s="74"/>
      <c r="K17" s="74"/>
      <c r="L17" s="74"/>
      <c r="M17" s="74"/>
      <c r="N17" s="74"/>
      <c r="O17" s="74"/>
      <c r="P17" s="74"/>
      <c r="Q17" s="74"/>
      <c r="R17" s="74"/>
      <c r="S17" s="74"/>
      <c r="T17" s="74"/>
      <c r="U17" s="74"/>
      <c r="V17" s="74"/>
      <c r="W17" s="74"/>
      <c r="X17" s="74"/>
      <c r="Y17" s="74"/>
      <c r="Z17" s="74"/>
      <c r="AA17" s="74"/>
      <c r="AB17" s="74"/>
      <c r="AC17" s="74"/>
      <c r="AD17" s="74"/>
      <c r="AE17" s="74"/>
      <c r="AF17" s="74"/>
      <c r="AG17" s="74"/>
      <c r="AH17" s="74"/>
      <c r="AI17" s="74"/>
      <c r="AJ17" s="74"/>
      <c r="AK17" s="74"/>
      <c r="AL17" s="74"/>
    </row>
    <row r="18" spans="1:38" s="11" customFormat="1" ht="30" customHeight="1" x14ac:dyDescent="0.3">
      <c r="A18" s="121"/>
      <c r="B18" s="99" t="s">
        <v>51</v>
      </c>
      <c r="C18" s="100"/>
      <c r="D18" s="9">
        <v>1</v>
      </c>
      <c r="E18" s="10"/>
      <c r="F18" s="74"/>
      <c r="G18" s="74"/>
      <c r="H18" s="74"/>
      <c r="I18" s="74"/>
      <c r="J18" s="74"/>
      <c r="K18" s="74"/>
      <c r="L18" s="74"/>
      <c r="M18" s="74"/>
      <c r="N18" s="74"/>
      <c r="O18" s="74"/>
      <c r="P18" s="74"/>
      <c r="Q18" s="74"/>
      <c r="R18" s="74"/>
      <c r="S18" s="74"/>
      <c r="T18" s="74"/>
      <c r="U18" s="74"/>
      <c r="V18" s="74"/>
      <c r="W18" s="74"/>
      <c r="X18" s="74"/>
      <c r="Y18" s="74"/>
      <c r="Z18" s="74"/>
      <c r="AA18" s="74"/>
      <c r="AB18" s="74"/>
      <c r="AC18" s="74"/>
      <c r="AD18" s="74"/>
      <c r="AE18" s="74"/>
      <c r="AF18" s="74"/>
      <c r="AG18" s="74"/>
      <c r="AH18" s="74"/>
      <c r="AI18" s="74"/>
      <c r="AJ18" s="74"/>
      <c r="AK18" s="74"/>
      <c r="AL18" s="74"/>
    </row>
    <row r="19" spans="1:38" s="11" customFormat="1" ht="16.5" customHeight="1" x14ac:dyDescent="0.3">
      <c r="A19" s="128"/>
      <c r="B19" s="99" t="s">
        <v>97</v>
      </c>
      <c r="C19" s="100"/>
      <c r="D19" s="9">
        <v>1</v>
      </c>
      <c r="E19" s="10"/>
      <c r="F19" s="74"/>
      <c r="G19" s="74"/>
      <c r="H19" s="74"/>
      <c r="I19" s="74"/>
      <c r="J19" s="74"/>
      <c r="K19" s="74"/>
      <c r="L19" s="74"/>
      <c r="M19" s="74"/>
      <c r="N19" s="74"/>
      <c r="O19" s="74"/>
      <c r="P19" s="74"/>
      <c r="Q19" s="74"/>
      <c r="R19" s="74"/>
      <c r="S19" s="74"/>
      <c r="T19" s="74"/>
      <c r="U19" s="74"/>
      <c r="V19" s="74"/>
      <c r="W19" s="74"/>
      <c r="X19" s="74"/>
      <c r="Y19" s="74"/>
      <c r="Z19" s="74"/>
      <c r="AA19" s="74"/>
      <c r="AB19" s="74"/>
      <c r="AC19" s="74"/>
      <c r="AD19" s="74"/>
      <c r="AE19" s="74"/>
      <c r="AF19" s="74"/>
      <c r="AG19" s="74"/>
      <c r="AH19" s="74"/>
      <c r="AI19" s="74"/>
      <c r="AJ19" s="74"/>
      <c r="AK19" s="74"/>
      <c r="AL19" s="74"/>
    </row>
    <row r="20" spans="1:38" s="11" customFormat="1" ht="30.75" customHeight="1" x14ac:dyDescent="0.3">
      <c r="A20" s="20" t="s">
        <v>32</v>
      </c>
      <c r="B20" s="89" t="s">
        <v>52</v>
      </c>
      <c r="C20" s="90"/>
      <c r="D20" s="18">
        <v>2</v>
      </c>
      <c r="E20" s="19" t="s">
        <v>18</v>
      </c>
      <c r="F20" s="74"/>
      <c r="G20" s="74"/>
      <c r="H20" s="74"/>
      <c r="I20" s="74"/>
      <c r="J20" s="74"/>
      <c r="K20" s="74"/>
      <c r="L20" s="74"/>
      <c r="M20" s="74"/>
      <c r="N20" s="74"/>
      <c r="O20" s="74"/>
      <c r="P20" s="74"/>
      <c r="Q20" s="74"/>
      <c r="R20" s="74"/>
      <c r="S20" s="74"/>
      <c r="T20" s="74"/>
      <c r="U20" s="74"/>
      <c r="V20" s="74"/>
      <c r="W20" s="74"/>
      <c r="X20" s="74"/>
      <c r="Y20" s="74"/>
      <c r="Z20" s="74"/>
      <c r="AA20" s="74"/>
      <c r="AB20" s="74"/>
      <c r="AC20" s="74"/>
      <c r="AD20" s="74"/>
      <c r="AE20" s="74"/>
      <c r="AF20" s="74"/>
      <c r="AG20" s="74"/>
      <c r="AH20" s="74"/>
      <c r="AI20" s="74"/>
      <c r="AJ20" s="74"/>
      <c r="AK20" s="74"/>
      <c r="AL20" s="74"/>
    </row>
    <row r="21" spans="1:38" s="11" customFormat="1" ht="35.25" customHeight="1" x14ac:dyDescent="0.3">
      <c r="A21" s="73"/>
      <c r="B21" s="99" t="s">
        <v>53</v>
      </c>
      <c r="C21" s="100"/>
      <c r="D21" s="9">
        <v>2</v>
      </c>
      <c r="E21" s="10"/>
      <c r="F21" s="74"/>
      <c r="G21" s="74"/>
      <c r="H21" s="74"/>
      <c r="I21" s="74"/>
      <c r="J21" s="74"/>
      <c r="K21" s="74"/>
      <c r="L21" s="74"/>
      <c r="M21" s="74"/>
      <c r="N21" s="74"/>
      <c r="O21" s="74"/>
      <c r="P21" s="74"/>
      <c r="Q21" s="74"/>
      <c r="R21" s="74"/>
      <c r="S21" s="74"/>
      <c r="T21" s="74"/>
      <c r="U21" s="74"/>
      <c r="V21" s="74"/>
      <c r="W21" s="74"/>
      <c r="X21" s="74"/>
      <c r="Y21" s="74"/>
      <c r="Z21" s="74"/>
      <c r="AA21" s="74"/>
      <c r="AB21" s="74"/>
      <c r="AC21" s="74"/>
      <c r="AD21" s="74"/>
      <c r="AE21" s="74"/>
      <c r="AF21" s="74"/>
      <c r="AG21" s="74"/>
      <c r="AH21" s="74"/>
      <c r="AI21" s="74"/>
      <c r="AJ21" s="74"/>
      <c r="AK21" s="74"/>
      <c r="AL21" s="74"/>
    </row>
    <row r="22" spans="1:38" s="11" customFormat="1" ht="42.75" customHeight="1" x14ac:dyDescent="0.3">
      <c r="A22" s="20" t="s">
        <v>33</v>
      </c>
      <c r="B22" s="89" t="s">
        <v>54</v>
      </c>
      <c r="C22" s="90"/>
      <c r="D22" s="18">
        <f>SUM(D23:D25)</f>
        <v>5</v>
      </c>
      <c r="E22" s="19" t="s">
        <v>18</v>
      </c>
      <c r="F22" s="74"/>
      <c r="G22" s="74"/>
      <c r="H22" s="74"/>
      <c r="I22" s="74"/>
      <c r="J22" s="74"/>
      <c r="K22" s="74"/>
      <c r="L22" s="74"/>
      <c r="M22" s="74"/>
      <c r="N22" s="74"/>
      <c r="O22" s="74"/>
      <c r="P22" s="74"/>
      <c r="Q22" s="74"/>
      <c r="R22" s="74"/>
      <c r="S22" s="74"/>
      <c r="T22" s="74"/>
      <c r="U22" s="74"/>
      <c r="V22" s="74"/>
      <c r="W22" s="74"/>
      <c r="X22" s="74"/>
      <c r="Y22" s="74"/>
      <c r="Z22" s="74"/>
      <c r="AA22" s="74"/>
      <c r="AB22" s="74"/>
      <c r="AC22" s="74"/>
      <c r="AD22" s="74"/>
      <c r="AE22" s="74"/>
      <c r="AF22" s="74"/>
      <c r="AG22" s="74"/>
      <c r="AH22" s="74"/>
      <c r="AI22" s="74"/>
      <c r="AJ22" s="74"/>
      <c r="AK22" s="74"/>
      <c r="AL22" s="74"/>
    </row>
    <row r="23" spans="1:38" s="11" customFormat="1" ht="32.25" customHeight="1" x14ac:dyDescent="0.3">
      <c r="A23" s="21"/>
      <c r="B23" s="99" t="s">
        <v>55</v>
      </c>
      <c r="C23" s="100"/>
      <c r="D23" s="9">
        <v>2</v>
      </c>
      <c r="E23" s="63"/>
      <c r="F23" s="74"/>
      <c r="G23" s="74"/>
      <c r="H23" s="74"/>
      <c r="I23" s="74"/>
      <c r="J23" s="74"/>
      <c r="K23" s="74"/>
      <c r="L23" s="74"/>
      <c r="M23" s="74"/>
      <c r="N23" s="74"/>
      <c r="O23" s="74"/>
      <c r="P23" s="74"/>
      <c r="Q23" s="74"/>
      <c r="R23" s="74"/>
      <c r="S23" s="74"/>
      <c r="T23" s="74"/>
      <c r="U23" s="74"/>
      <c r="V23" s="74"/>
      <c r="W23" s="74"/>
      <c r="X23" s="74"/>
      <c r="Y23" s="74"/>
      <c r="Z23" s="74"/>
      <c r="AA23" s="74"/>
      <c r="AB23" s="74"/>
      <c r="AC23" s="74"/>
      <c r="AD23" s="74"/>
      <c r="AE23" s="74"/>
      <c r="AF23" s="74"/>
      <c r="AG23" s="74"/>
      <c r="AH23" s="74"/>
      <c r="AI23" s="74"/>
      <c r="AJ23" s="74"/>
      <c r="AK23" s="74"/>
      <c r="AL23" s="74"/>
    </row>
    <row r="24" spans="1:38" s="11" customFormat="1" ht="30" customHeight="1" x14ac:dyDescent="0.3">
      <c r="A24" s="21"/>
      <c r="B24" s="99" t="s">
        <v>56</v>
      </c>
      <c r="C24" s="100"/>
      <c r="D24" s="61">
        <v>1</v>
      </c>
      <c r="E24" s="62"/>
      <c r="F24" s="113"/>
      <c r="G24" s="112"/>
      <c r="H24" s="75"/>
      <c r="I24" s="76"/>
      <c r="J24" s="111"/>
      <c r="K24" s="112"/>
      <c r="L24" s="75"/>
      <c r="M24" s="76"/>
      <c r="N24" s="111"/>
      <c r="O24" s="112"/>
      <c r="P24" s="75"/>
      <c r="Q24" s="76"/>
      <c r="R24" s="111"/>
      <c r="S24" s="112"/>
      <c r="T24" s="75"/>
      <c r="U24" s="76"/>
      <c r="V24" s="111"/>
      <c r="W24" s="112"/>
      <c r="X24" s="75"/>
      <c r="Y24" s="76"/>
      <c r="Z24" s="111"/>
      <c r="AA24" s="112"/>
      <c r="AB24" s="75"/>
      <c r="AC24" s="76"/>
      <c r="AD24" s="111"/>
      <c r="AE24" s="112"/>
      <c r="AF24" s="75"/>
      <c r="AG24" s="76"/>
      <c r="AH24" s="111"/>
      <c r="AI24" s="112"/>
      <c r="AJ24" s="75"/>
      <c r="AK24" s="76"/>
      <c r="AL24" s="80"/>
    </row>
    <row r="25" spans="1:38" s="11" customFormat="1" ht="23.25" customHeight="1" thickBot="1" x14ac:dyDescent="0.35">
      <c r="A25" s="21"/>
      <c r="B25" s="99" t="s">
        <v>57</v>
      </c>
      <c r="C25" s="100"/>
      <c r="D25" s="59">
        <v>2</v>
      </c>
      <c r="E25" s="64"/>
      <c r="F25" s="77"/>
      <c r="G25" s="77"/>
      <c r="H25" s="78"/>
      <c r="I25" s="79"/>
      <c r="J25" s="77"/>
      <c r="K25" s="77"/>
      <c r="L25" s="78"/>
      <c r="M25" s="79"/>
      <c r="N25" s="77"/>
      <c r="O25" s="77"/>
      <c r="P25" s="78"/>
      <c r="Q25" s="79"/>
      <c r="R25" s="77"/>
      <c r="S25" s="77"/>
      <c r="T25" s="78"/>
      <c r="U25" s="79"/>
      <c r="V25" s="77"/>
      <c r="W25" s="77"/>
      <c r="X25" s="78"/>
      <c r="Y25" s="79"/>
      <c r="Z25" s="77"/>
      <c r="AA25" s="77"/>
      <c r="AB25" s="78"/>
      <c r="AC25" s="79"/>
      <c r="AD25" s="77"/>
      <c r="AE25" s="77"/>
      <c r="AF25" s="78"/>
      <c r="AG25" s="79"/>
      <c r="AH25" s="77"/>
      <c r="AI25" s="77"/>
      <c r="AJ25" s="78"/>
      <c r="AK25" s="79"/>
      <c r="AL25" s="77"/>
    </row>
    <row r="26" spans="1:38" ht="53.25" customHeight="1" x14ac:dyDescent="0.3">
      <c r="A26" s="22" t="s">
        <v>2</v>
      </c>
      <c r="B26" s="134" t="s">
        <v>58</v>
      </c>
      <c r="C26" s="135"/>
      <c r="D26" s="23">
        <f>SUM(D27+D31+D42+D44+D47+D49)</f>
        <v>30</v>
      </c>
      <c r="E26" s="24"/>
    </row>
    <row r="27" spans="1:38" s="11" customFormat="1" ht="30.75" customHeight="1" x14ac:dyDescent="0.3">
      <c r="A27" s="12" t="s">
        <v>3</v>
      </c>
      <c r="B27" s="89" t="s">
        <v>60</v>
      </c>
      <c r="C27" s="90"/>
      <c r="D27" s="18">
        <f>D28+D29+D30</f>
        <v>6</v>
      </c>
      <c r="E27" s="19" t="s">
        <v>18</v>
      </c>
      <c r="F27" s="74"/>
      <c r="G27" s="74"/>
      <c r="H27" s="74"/>
      <c r="I27" s="74"/>
      <c r="J27" s="74"/>
      <c r="K27" s="74"/>
      <c r="L27" s="74"/>
      <c r="M27" s="74"/>
      <c r="N27" s="74"/>
      <c r="O27" s="74"/>
      <c r="P27" s="74"/>
      <c r="Q27" s="74"/>
      <c r="R27" s="74"/>
      <c r="S27" s="74"/>
      <c r="T27" s="74"/>
      <c r="U27" s="74"/>
      <c r="V27" s="74"/>
      <c r="W27" s="74"/>
      <c r="X27" s="74"/>
      <c r="Y27" s="74"/>
      <c r="Z27" s="74"/>
      <c r="AA27" s="74"/>
      <c r="AB27" s="74"/>
      <c r="AC27" s="74"/>
      <c r="AD27" s="74"/>
      <c r="AE27" s="74"/>
      <c r="AF27" s="74"/>
      <c r="AG27" s="74"/>
      <c r="AH27" s="74"/>
      <c r="AI27" s="74"/>
      <c r="AJ27" s="74"/>
      <c r="AK27" s="74"/>
      <c r="AL27" s="74"/>
    </row>
    <row r="28" spans="1:38" s="11" customFormat="1" ht="17.25" customHeight="1" x14ac:dyDescent="0.3">
      <c r="A28" s="121"/>
      <c r="B28" s="99" t="s">
        <v>24</v>
      </c>
      <c r="C28" s="100"/>
      <c r="D28" s="25">
        <v>2</v>
      </c>
      <c r="E28" s="10"/>
      <c r="F28" s="74"/>
      <c r="G28" s="74"/>
      <c r="H28" s="74"/>
      <c r="I28" s="74"/>
      <c r="J28" s="74"/>
      <c r="K28" s="74"/>
      <c r="L28" s="74"/>
      <c r="M28" s="74"/>
      <c r="N28" s="74"/>
      <c r="O28" s="74"/>
      <c r="P28" s="74"/>
      <c r="Q28" s="74"/>
      <c r="R28" s="74"/>
      <c r="S28" s="74"/>
      <c r="T28" s="74"/>
      <c r="U28" s="74"/>
      <c r="V28" s="74"/>
      <c r="W28" s="74"/>
      <c r="X28" s="74"/>
      <c r="Y28" s="74"/>
      <c r="Z28" s="74"/>
      <c r="AA28" s="74"/>
      <c r="AB28" s="74"/>
      <c r="AC28" s="74"/>
      <c r="AD28" s="74"/>
      <c r="AE28" s="74"/>
      <c r="AF28" s="74"/>
      <c r="AG28" s="74"/>
      <c r="AH28" s="74"/>
      <c r="AI28" s="74"/>
      <c r="AJ28" s="74"/>
      <c r="AK28" s="74"/>
      <c r="AL28" s="74"/>
    </row>
    <row r="29" spans="1:38" s="11" customFormat="1" ht="30" customHeight="1" x14ac:dyDescent="0.3">
      <c r="A29" s="122"/>
      <c r="B29" s="99" t="s">
        <v>25</v>
      </c>
      <c r="C29" s="100"/>
      <c r="D29" s="9">
        <v>2</v>
      </c>
      <c r="E29" s="10"/>
      <c r="F29" s="74"/>
      <c r="G29" s="74"/>
      <c r="H29" s="74"/>
      <c r="I29" s="74"/>
      <c r="J29" s="74"/>
      <c r="K29" s="74"/>
      <c r="L29" s="74"/>
      <c r="M29" s="74"/>
      <c r="N29" s="74"/>
      <c r="O29" s="74"/>
      <c r="P29" s="74"/>
      <c r="Q29" s="74"/>
      <c r="R29" s="74"/>
      <c r="S29" s="74"/>
      <c r="T29" s="74"/>
      <c r="U29" s="74"/>
      <c r="V29" s="74"/>
      <c r="W29" s="74"/>
      <c r="X29" s="74"/>
      <c r="Y29" s="74"/>
      <c r="Z29" s="74"/>
      <c r="AA29" s="74"/>
      <c r="AB29" s="74"/>
      <c r="AC29" s="74"/>
      <c r="AD29" s="74"/>
      <c r="AE29" s="74"/>
      <c r="AF29" s="74"/>
      <c r="AG29" s="74"/>
      <c r="AH29" s="74"/>
      <c r="AI29" s="74"/>
      <c r="AJ29" s="74"/>
      <c r="AK29" s="74"/>
      <c r="AL29" s="74"/>
    </row>
    <row r="30" spans="1:38" s="11" customFormat="1" ht="30.75" customHeight="1" x14ac:dyDescent="0.3">
      <c r="A30" s="122"/>
      <c r="B30" s="87" t="s">
        <v>37</v>
      </c>
      <c r="C30" s="88"/>
      <c r="D30" s="25">
        <v>2</v>
      </c>
      <c r="E30" s="10"/>
      <c r="F30" s="74"/>
      <c r="G30" s="74"/>
      <c r="H30" s="74"/>
      <c r="I30" s="74"/>
      <c r="J30" s="74"/>
      <c r="K30" s="74"/>
      <c r="L30" s="74"/>
      <c r="M30" s="74"/>
      <c r="N30" s="74"/>
      <c r="O30" s="74"/>
      <c r="P30" s="74"/>
      <c r="Q30" s="74"/>
      <c r="R30" s="74"/>
      <c r="S30" s="74"/>
      <c r="T30" s="74"/>
      <c r="U30" s="74"/>
      <c r="V30" s="74"/>
      <c r="W30" s="74"/>
      <c r="X30" s="74"/>
      <c r="Y30" s="74"/>
      <c r="Z30" s="74"/>
      <c r="AA30" s="74"/>
      <c r="AB30" s="74"/>
      <c r="AC30" s="74"/>
      <c r="AD30" s="74"/>
      <c r="AE30" s="74"/>
      <c r="AF30" s="74"/>
      <c r="AG30" s="74"/>
      <c r="AH30" s="74"/>
      <c r="AI30" s="74"/>
      <c r="AJ30" s="74"/>
      <c r="AK30" s="74"/>
      <c r="AL30" s="74"/>
    </row>
    <row r="31" spans="1:38" s="11" customFormat="1" ht="62.25" customHeight="1" x14ac:dyDescent="0.3">
      <c r="A31" s="57" t="s">
        <v>39</v>
      </c>
      <c r="B31" s="136" t="s">
        <v>111</v>
      </c>
      <c r="C31" s="136"/>
      <c r="D31" s="18">
        <f>SUM(D32+D37)</f>
        <v>14</v>
      </c>
      <c r="E31" s="85" t="s">
        <v>102</v>
      </c>
      <c r="F31" s="74"/>
      <c r="G31" s="74"/>
      <c r="H31" s="74"/>
      <c r="I31" s="74"/>
      <c r="J31" s="74"/>
      <c r="K31" s="74"/>
      <c r="L31" s="74"/>
      <c r="M31" s="74"/>
      <c r="N31" s="74"/>
      <c r="O31" s="74"/>
      <c r="P31" s="74"/>
      <c r="Q31" s="74"/>
      <c r="R31" s="74"/>
      <c r="S31" s="74"/>
      <c r="T31" s="74"/>
      <c r="U31" s="74"/>
      <c r="V31" s="74"/>
      <c r="W31" s="74"/>
      <c r="X31" s="74"/>
      <c r="Y31" s="74"/>
      <c r="Z31" s="74"/>
      <c r="AA31" s="74"/>
      <c r="AB31" s="74"/>
      <c r="AC31" s="74"/>
      <c r="AD31" s="74"/>
      <c r="AE31" s="74"/>
      <c r="AF31" s="74"/>
      <c r="AG31" s="74"/>
      <c r="AH31" s="74"/>
      <c r="AI31" s="74"/>
      <c r="AJ31" s="74"/>
      <c r="AK31" s="74"/>
      <c r="AL31" s="74"/>
    </row>
    <row r="32" spans="1:38" s="11" customFormat="1" ht="56.25" customHeight="1" x14ac:dyDescent="0.3">
      <c r="A32" s="86" t="s">
        <v>104</v>
      </c>
      <c r="B32" s="89" t="s">
        <v>103</v>
      </c>
      <c r="C32" s="90"/>
      <c r="D32" s="18">
        <v>7</v>
      </c>
      <c r="E32" s="19" t="s">
        <v>19</v>
      </c>
      <c r="F32" s="74"/>
      <c r="G32" s="74"/>
      <c r="H32" s="74"/>
      <c r="I32" s="74"/>
      <c r="J32" s="74"/>
      <c r="K32" s="74"/>
      <c r="L32" s="74"/>
      <c r="M32" s="74"/>
      <c r="N32" s="74"/>
      <c r="O32" s="74"/>
      <c r="P32" s="74"/>
      <c r="Q32" s="74"/>
      <c r="R32" s="74"/>
      <c r="S32" s="74"/>
      <c r="T32" s="74"/>
      <c r="U32" s="74"/>
      <c r="V32" s="74"/>
      <c r="W32" s="74"/>
      <c r="X32" s="74"/>
      <c r="Y32" s="74"/>
      <c r="Z32" s="74"/>
      <c r="AA32" s="74"/>
      <c r="AB32" s="74"/>
      <c r="AC32" s="74"/>
      <c r="AD32" s="74"/>
      <c r="AE32" s="74"/>
      <c r="AF32" s="74"/>
      <c r="AG32" s="74"/>
      <c r="AH32" s="74"/>
      <c r="AI32" s="74"/>
      <c r="AJ32" s="74"/>
      <c r="AK32" s="74"/>
      <c r="AL32" s="74"/>
    </row>
    <row r="33" spans="1:38" s="11" customFormat="1" ht="21" customHeight="1" x14ac:dyDescent="0.3">
      <c r="A33" s="38"/>
      <c r="B33" s="87" t="s">
        <v>98</v>
      </c>
      <c r="C33" s="88"/>
      <c r="D33" s="25">
        <v>1</v>
      </c>
      <c r="E33" s="10"/>
      <c r="F33" s="74"/>
      <c r="G33" s="74"/>
      <c r="H33" s="74"/>
      <c r="I33" s="74"/>
      <c r="J33" s="74"/>
      <c r="K33" s="74"/>
      <c r="L33" s="74"/>
      <c r="M33" s="74"/>
      <c r="N33" s="74"/>
      <c r="O33" s="74"/>
      <c r="P33" s="74"/>
      <c r="Q33" s="74"/>
      <c r="R33" s="74"/>
      <c r="S33" s="74"/>
      <c r="T33" s="74"/>
      <c r="U33" s="74"/>
      <c r="V33" s="74"/>
      <c r="W33" s="74"/>
      <c r="X33" s="74"/>
      <c r="Y33" s="74"/>
      <c r="Z33" s="74"/>
      <c r="AA33" s="74"/>
      <c r="AB33" s="74"/>
      <c r="AC33" s="74"/>
      <c r="AD33" s="74"/>
      <c r="AE33" s="74"/>
      <c r="AF33" s="74"/>
      <c r="AG33" s="74"/>
      <c r="AH33" s="74"/>
      <c r="AI33" s="74"/>
      <c r="AJ33" s="74"/>
      <c r="AK33" s="74"/>
      <c r="AL33" s="74"/>
    </row>
    <row r="34" spans="1:38" s="11" customFormat="1" ht="21" customHeight="1" x14ac:dyDescent="0.3">
      <c r="A34" s="38"/>
      <c r="B34" s="87" t="s">
        <v>99</v>
      </c>
      <c r="C34" s="88"/>
      <c r="D34" s="25">
        <v>2</v>
      </c>
      <c r="E34" s="10"/>
      <c r="F34" s="74"/>
      <c r="G34" s="74"/>
      <c r="H34" s="74"/>
      <c r="I34" s="74"/>
      <c r="J34" s="74"/>
      <c r="K34" s="74"/>
      <c r="L34" s="74"/>
      <c r="M34" s="74"/>
      <c r="N34" s="74"/>
      <c r="O34" s="74"/>
      <c r="P34" s="74"/>
      <c r="Q34" s="74"/>
      <c r="R34" s="74"/>
      <c r="S34" s="74"/>
      <c r="T34" s="74"/>
      <c r="U34" s="74"/>
      <c r="V34" s="74"/>
      <c r="W34" s="74"/>
      <c r="X34" s="74"/>
      <c r="Y34" s="74"/>
      <c r="Z34" s="74"/>
      <c r="AA34" s="74"/>
      <c r="AB34" s="74"/>
      <c r="AC34" s="74"/>
      <c r="AD34" s="74"/>
      <c r="AE34" s="74"/>
      <c r="AF34" s="74"/>
      <c r="AG34" s="74"/>
      <c r="AH34" s="74"/>
      <c r="AI34" s="74"/>
      <c r="AJ34" s="74"/>
      <c r="AK34" s="74"/>
      <c r="AL34" s="74"/>
    </row>
    <row r="35" spans="1:38" s="11" customFormat="1" ht="21" customHeight="1" x14ac:dyDescent="0.3">
      <c r="A35" s="38"/>
      <c r="B35" s="87" t="s">
        <v>100</v>
      </c>
      <c r="C35" s="88"/>
      <c r="D35" s="25">
        <v>4</v>
      </c>
      <c r="E35" s="10"/>
      <c r="F35" s="74"/>
      <c r="G35" s="74"/>
      <c r="H35" s="74"/>
      <c r="I35" s="74"/>
      <c r="J35" s="74"/>
      <c r="K35" s="74"/>
      <c r="L35" s="74"/>
      <c r="M35" s="74"/>
      <c r="N35" s="74"/>
      <c r="O35" s="74"/>
      <c r="P35" s="74"/>
      <c r="Q35" s="74"/>
      <c r="R35" s="74"/>
      <c r="S35" s="74"/>
      <c r="T35" s="74"/>
      <c r="U35" s="74"/>
      <c r="V35" s="74"/>
      <c r="W35" s="74"/>
      <c r="X35" s="74"/>
      <c r="Y35" s="74"/>
      <c r="Z35" s="74"/>
      <c r="AA35" s="74"/>
      <c r="AB35" s="74"/>
      <c r="AC35" s="74"/>
      <c r="AD35" s="74"/>
      <c r="AE35" s="74"/>
      <c r="AF35" s="74"/>
      <c r="AG35" s="74"/>
      <c r="AH35" s="74"/>
      <c r="AI35" s="74"/>
      <c r="AJ35" s="74"/>
      <c r="AK35" s="74"/>
      <c r="AL35" s="74"/>
    </row>
    <row r="36" spans="1:38" s="11" customFormat="1" ht="19.5" customHeight="1" x14ac:dyDescent="0.3">
      <c r="A36" s="38"/>
      <c r="B36" s="87" t="s">
        <v>101</v>
      </c>
      <c r="C36" s="88"/>
      <c r="D36" s="25">
        <v>7</v>
      </c>
      <c r="E36" s="10"/>
      <c r="F36" s="74"/>
      <c r="G36" s="74"/>
      <c r="H36" s="74"/>
      <c r="I36" s="74"/>
      <c r="J36" s="74"/>
      <c r="K36" s="74"/>
      <c r="L36" s="74"/>
      <c r="M36" s="74"/>
      <c r="N36" s="74"/>
      <c r="O36" s="74"/>
      <c r="P36" s="74"/>
      <c r="Q36" s="74"/>
      <c r="R36" s="74"/>
      <c r="S36" s="74"/>
      <c r="T36" s="74"/>
      <c r="U36" s="74"/>
      <c r="V36" s="74"/>
      <c r="W36" s="74"/>
      <c r="X36" s="74"/>
      <c r="Y36" s="74"/>
      <c r="Z36" s="74"/>
      <c r="AA36" s="74"/>
      <c r="AB36" s="74"/>
      <c r="AC36" s="74"/>
      <c r="AD36" s="74"/>
      <c r="AE36" s="74"/>
      <c r="AF36" s="74"/>
      <c r="AG36" s="74"/>
      <c r="AH36" s="74"/>
      <c r="AI36" s="74"/>
      <c r="AJ36" s="74"/>
      <c r="AK36" s="74"/>
      <c r="AL36" s="74"/>
    </row>
    <row r="37" spans="1:38" s="11" customFormat="1" ht="56.25" customHeight="1" x14ac:dyDescent="0.3">
      <c r="A37" s="86" t="s">
        <v>105</v>
      </c>
      <c r="B37" s="89" t="s">
        <v>106</v>
      </c>
      <c r="C37" s="90"/>
      <c r="D37" s="18">
        <v>7</v>
      </c>
      <c r="E37" s="19" t="s">
        <v>19</v>
      </c>
      <c r="F37" s="74"/>
      <c r="G37" s="74"/>
      <c r="H37" s="74"/>
      <c r="I37" s="74"/>
      <c r="J37" s="74"/>
      <c r="K37" s="74"/>
      <c r="L37" s="74"/>
      <c r="M37" s="74"/>
      <c r="N37" s="74"/>
      <c r="O37" s="74"/>
      <c r="P37" s="74"/>
      <c r="Q37" s="74"/>
      <c r="R37" s="74"/>
      <c r="S37" s="74"/>
      <c r="T37" s="74"/>
      <c r="U37" s="74"/>
      <c r="V37" s="74"/>
      <c r="W37" s="74"/>
      <c r="X37" s="74"/>
      <c r="Y37" s="74"/>
      <c r="Z37" s="74"/>
      <c r="AA37" s="74"/>
      <c r="AB37" s="74"/>
      <c r="AC37" s="74"/>
      <c r="AD37" s="74"/>
      <c r="AE37" s="74"/>
      <c r="AF37" s="74"/>
      <c r="AG37" s="74"/>
      <c r="AH37" s="74"/>
      <c r="AI37" s="74"/>
      <c r="AJ37" s="74"/>
      <c r="AK37" s="74"/>
      <c r="AL37" s="74"/>
    </row>
    <row r="38" spans="1:38" s="11" customFormat="1" ht="21" customHeight="1" x14ac:dyDescent="0.3">
      <c r="A38" s="84"/>
      <c r="B38" s="87" t="s">
        <v>107</v>
      </c>
      <c r="C38" s="88"/>
      <c r="D38" s="25">
        <v>1</v>
      </c>
      <c r="E38" s="10"/>
      <c r="F38" s="74"/>
      <c r="G38" s="74"/>
      <c r="H38" s="74"/>
      <c r="I38" s="74"/>
      <c r="J38" s="74"/>
      <c r="K38" s="74"/>
      <c r="L38" s="74"/>
      <c r="M38" s="74"/>
      <c r="N38" s="74"/>
      <c r="O38" s="74"/>
      <c r="P38" s="74"/>
      <c r="Q38" s="74"/>
      <c r="R38" s="74"/>
      <c r="S38" s="74"/>
      <c r="T38" s="74"/>
      <c r="U38" s="74"/>
      <c r="V38" s="74"/>
      <c r="W38" s="74"/>
      <c r="X38" s="74"/>
      <c r="Y38" s="74"/>
      <c r="Z38" s="74"/>
      <c r="AA38" s="74"/>
      <c r="AB38" s="74"/>
      <c r="AC38" s="74"/>
      <c r="AD38" s="74"/>
      <c r="AE38" s="74"/>
      <c r="AF38" s="74"/>
      <c r="AG38" s="74"/>
      <c r="AH38" s="74"/>
      <c r="AI38" s="74"/>
      <c r="AJ38" s="74"/>
      <c r="AK38" s="74"/>
      <c r="AL38" s="74"/>
    </row>
    <row r="39" spans="1:38" s="11" customFormat="1" ht="21" customHeight="1" x14ac:dyDescent="0.3">
      <c r="A39" s="84"/>
      <c r="B39" s="87" t="s">
        <v>110</v>
      </c>
      <c r="C39" s="88"/>
      <c r="D39" s="25">
        <v>2</v>
      </c>
      <c r="E39" s="10"/>
      <c r="F39" s="74"/>
      <c r="G39" s="74"/>
      <c r="H39" s="74"/>
      <c r="I39" s="74"/>
      <c r="J39" s="74"/>
      <c r="K39" s="74"/>
      <c r="L39" s="74"/>
      <c r="M39" s="74"/>
      <c r="N39" s="74"/>
      <c r="O39" s="74"/>
      <c r="P39" s="74"/>
      <c r="Q39" s="74"/>
      <c r="R39" s="74"/>
      <c r="S39" s="74"/>
      <c r="T39" s="74"/>
      <c r="U39" s="74"/>
      <c r="V39" s="74"/>
      <c r="W39" s="74"/>
      <c r="X39" s="74"/>
      <c r="Y39" s="74"/>
      <c r="Z39" s="74"/>
      <c r="AA39" s="74"/>
      <c r="AB39" s="74"/>
      <c r="AC39" s="74"/>
      <c r="AD39" s="74"/>
      <c r="AE39" s="74"/>
      <c r="AF39" s="74"/>
      <c r="AG39" s="74"/>
      <c r="AH39" s="74"/>
      <c r="AI39" s="74"/>
      <c r="AJ39" s="74"/>
      <c r="AK39" s="74"/>
      <c r="AL39" s="74"/>
    </row>
    <row r="40" spans="1:38" s="11" customFormat="1" ht="21" customHeight="1" x14ac:dyDescent="0.3">
      <c r="A40" s="84"/>
      <c r="B40" s="87" t="s">
        <v>109</v>
      </c>
      <c r="C40" s="88"/>
      <c r="D40" s="25">
        <v>4</v>
      </c>
      <c r="E40" s="10"/>
      <c r="F40" s="74"/>
      <c r="G40" s="74"/>
      <c r="H40" s="74"/>
      <c r="I40" s="74"/>
      <c r="J40" s="74"/>
      <c r="K40" s="74"/>
      <c r="L40" s="74"/>
      <c r="M40" s="74"/>
      <c r="N40" s="74"/>
      <c r="O40" s="74"/>
      <c r="P40" s="74"/>
      <c r="Q40" s="74"/>
      <c r="R40" s="74"/>
      <c r="S40" s="74"/>
      <c r="T40" s="74"/>
      <c r="U40" s="74"/>
      <c r="V40" s="74"/>
      <c r="W40" s="74"/>
      <c r="X40" s="74"/>
      <c r="Y40" s="74"/>
      <c r="Z40" s="74"/>
      <c r="AA40" s="74"/>
      <c r="AB40" s="74"/>
      <c r="AC40" s="74"/>
      <c r="AD40" s="74"/>
      <c r="AE40" s="74"/>
      <c r="AF40" s="74"/>
      <c r="AG40" s="74"/>
      <c r="AH40" s="74"/>
      <c r="AI40" s="74"/>
      <c r="AJ40" s="74"/>
      <c r="AK40" s="74"/>
      <c r="AL40" s="74"/>
    </row>
    <row r="41" spans="1:38" s="11" customFormat="1" ht="19.5" customHeight="1" x14ac:dyDescent="0.3">
      <c r="A41" s="84"/>
      <c r="B41" s="87" t="s">
        <v>108</v>
      </c>
      <c r="C41" s="88"/>
      <c r="D41" s="25">
        <v>7</v>
      </c>
      <c r="E41" s="10"/>
      <c r="F41" s="74"/>
      <c r="G41" s="74"/>
      <c r="H41" s="74"/>
      <c r="I41" s="74"/>
      <c r="J41" s="74"/>
      <c r="K41" s="74"/>
      <c r="L41" s="74"/>
      <c r="M41" s="74"/>
      <c r="N41" s="74"/>
      <c r="O41" s="74"/>
      <c r="P41" s="74"/>
      <c r="Q41" s="74"/>
      <c r="R41" s="74"/>
      <c r="S41" s="74"/>
      <c r="T41" s="74"/>
      <c r="U41" s="74"/>
      <c r="V41" s="74"/>
      <c r="W41" s="74"/>
      <c r="X41" s="74"/>
      <c r="Y41" s="74"/>
      <c r="Z41" s="74"/>
      <c r="AA41" s="74"/>
      <c r="AB41" s="74"/>
      <c r="AC41" s="74"/>
      <c r="AD41" s="74"/>
      <c r="AE41" s="74"/>
      <c r="AF41" s="74"/>
      <c r="AG41" s="74"/>
      <c r="AH41" s="74"/>
      <c r="AI41" s="74"/>
      <c r="AJ41" s="74"/>
      <c r="AK41" s="74"/>
      <c r="AL41" s="74"/>
    </row>
    <row r="42" spans="1:38" s="11" customFormat="1" ht="44.25" customHeight="1" x14ac:dyDescent="0.3">
      <c r="A42" s="12" t="s">
        <v>40</v>
      </c>
      <c r="B42" s="89" t="s">
        <v>61</v>
      </c>
      <c r="C42" s="90"/>
      <c r="D42" s="18">
        <v>3</v>
      </c>
      <c r="E42" s="19"/>
      <c r="F42" s="74"/>
      <c r="G42" s="74"/>
      <c r="H42" s="74"/>
      <c r="I42" s="74"/>
      <c r="J42" s="74"/>
      <c r="K42" s="74"/>
      <c r="L42" s="74"/>
      <c r="M42" s="74"/>
      <c r="N42" s="74"/>
      <c r="O42" s="74"/>
      <c r="P42" s="74"/>
      <c r="Q42" s="74"/>
      <c r="R42" s="74"/>
      <c r="S42" s="74"/>
      <c r="T42" s="74"/>
      <c r="U42" s="74"/>
      <c r="V42" s="74"/>
      <c r="W42" s="74"/>
      <c r="X42" s="74"/>
      <c r="Y42" s="74"/>
      <c r="Z42" s="74"/>
      <c r="AA42" s="74"/>
      <c r="AB42" s="74"/>
      <c r="AC42" s="74"/>
      <c r="AD42" s="74"/>
      <c r="AE42" s="74"/>
      <c r="AF42" s="74"/>
      <c r="AG42" s="74"/>
      <c r="AH42" s="74"/>
      <c r="AI42" s="74"/>
      <c r="AJ42" s="74"/>
      <c r="AK42" s="74"/>
      <c r="AL42" s="74"/>
    </row>
    <row r="43" spans="1:38" ht="36.75" customHeight="1" x14ac:dyDescent="0.3">
      <c r="A43" s="71"/>
      <c r="B43" s="99" t="s">
        <v>62</v>
      </c>
      <c r="C43" s="100"/>
      <c r="D43" s="9">
        <v>3</v>
      </c>
      <c r="E43" s="26"/>
    </row>
    <row r="44" spans="1:38" ht="24" customHeight="1" x14ac:dyDescent="0.3">
      <c r="A44" s="12" t="s">
        <v>4</v>
      </c>
      <c r="B44" s="89" t="s">
        <v>14</v>
      </c>
      <c r="C44" s="90"/>
      <c r="D44" s="18">
        <f>SUM(D45:D46)</f>
        <v>2</v>
      </c>
      <c r="E44" s="19" t="s">
        <v>18</v>
      </c>
    </row>
    <row r="45" spans="1:38" ht="31.5" customHeight="1" x14ac:dyDescent="0.3">
      <c r="A45" s="121"/>
      <c r="B45" s="99" t="s">
        <v>63</v>
      </c>
      <c r="C45" s="100"/>
      <c r="D45" s="25">
        <v>1</v>
      </c>
      <c r="E45" s="29"/>
    </row>
    <row r="46" spans="1:38" ht="20.25" customHeight="1" x14ac:dyDescent="0.3">
      <c r="A46" s="122"/>
      <c r="B46" s="99" t="s">
        <v>64</v>
      </c>
      <c r="C46" s="100"/>
      <c r="D46" s="25">
        <v>1</v>
      </c>
      <c r="E46" s="30"/>
    </row>
    <row r="47" spans="1:38" ht="21.75" customHeight="1" x14ac:dyDescent="0.3">
      <c r="A47" s="28" t="s">
        <v>5</v>
      </c>
      <c r="B47" s="89" t="s">
        <v>65</v>
      </c>
      <c r="C47" s="90"/>
      <c r="D47" s="18">
        <v>2</v>
      </c>
      <c r="E47" s="19"/>
    </row>
    <row r="48" spans="1:38" ht="32.25" customHeight="1" x14ac:dyDescent="0.3">
      <c r="A48" s="72"/>
      <c r="B48" s="99" t="s">
        <v>66</v>
      </c>
      <c r="C48" s="100"/>
      <c r="D48" s="9">
        <v>2</v>
      </c>
      <c r="E48" s="19"/>
    </row>
    <row r="49" spans="1:5" ht="31.5" customHeight="1" x14ac:dyDescent="0.3">
      <c r="A49" s="12" t="s">
        <v>6</v>
      </c>
      <c r="B49" s="89" t="s">
        <v>67</v>
      </c>
      <c r="C49" s="90"/>
      <c r="D49" s="68">
        <f>SUM(D50:D52)</f>
        <v>3</v>
      </c>
      <c r="E49" s="69" t="s">
        <v>38</v>
      </c>
    </row>
    <row r="50" spans="1:5" ht="31.5" customHeight="1" x14ac:dyDescent="0.3">
      <c r="A50" s="101"/>
      <c r="B50" s="87" t="s">
        <v>68</v>
      </c>
      <c r="C50" s="88"/>
      <c r="D50" s="25">
        <v>1</v>
      </c>
      <c r="E50" s="26"/>
    </row>
    <row r="51" spans="1:5" ht="18.75" customHeight="1" x14ac:dyDescent="0.3">
      <c r="A51" s="102"/>
      <c r="B51" s="87" t="s">
        <v>69</v>
      </c>
      <c r="C51" s="88"/>
      <c r="D51" s="67">
        <v>1</v>
      </c>
      <c r="E51" s="27"/>
    </row>
    <row r="52" spans="1:5" ht="30" customHeight="1" thickBot="1" x14ac:dyDescent="0.35">
      <c r="A52" s="123"/>
      <c r="B52" s="119" t="s">
        <v>70</v>
      </c>
      <c r="C52" s="120"/>
      <c r="D52" s="31">
        <v>1</v>
      </c>
      <c r="E52" s="32"/>
    </row>
    <row r="53" spans="1:5" ht="98.25" customHeight="1" x14ac:dyDescent="0.3">
      <c r="A53" s="33" t="s">
        <v>7</v>
      </c>
      <c r="B53" s="103" t="s">
        <v>71</v>
      </c>
      <c r="C53" s="104"/>
      <c r="D53" s="23">
        <f>D54+D57+D60+D64+D67+D70</f>
        <v>30</v>
      </c>
      <c r="E53" s="17"/>
    </row>
    <row r="54" spans="1:5" ht="33" customHeight="1" x14ac:dyDescent="0.3">
      <c r="A54" s="12" t="s">
        <v>8</v>
      </c>
      <c r="B54" s="89" t="s">
        <v>72</v>
      </c>
      <c r="C54" s="90"/>
      <c r="D54" s="65">
        <f>D55+D56</f>
        <v>3</v>
      </c>
      <c r="E54" s="19" t="s">
        <v>18</v>
      </c>
    </row>
    <row r="55" spans="1:5" ht="18.75" customHeight="1" x14ac:dyDescent="0.3">
      <c r="A55" s="107"/>
      <c r="B55" s="99" t="s">
        <v>73</v>
      </c>
      <c r="C55" s="100"/>
      <c r="D55" s="9">
        <v>1</v>
      </c>
      <c r="E55" s="17"/>
    </row>
    <row r="56" spans="1:5" ht="20.25" customHeight="1" x14ac:dyDescent="0.3">
      <c r="A56" s="108"/>
      <c r="B56" s="99" t="s">
        <v>74</v>
      </c>
      <c r="C56" s="100"/>
      <c r="D56" s="34">
        <v>2</v>
      </c>
      <c r="E56" s="17"/>
    </row>
    <row r="57" spans="1:5" ht="21.75" customHeight="1" x14ac:dyDescent="0.3">
      <c r="A57" s="12" t="s">
        <v>9</v>
      </c>
      <c r="B57" s="89" t="s">
        <v>75</v>
      </c>
      <c r="C57" s="90"/>
      <c r="D57" s="18">
        <f>SUM(D58:D59)</f>
        <v>6</v>
      </c>
      <c r="E57" s="19" t="s">
        <v>18</v>
      </c>
    </row>
    <row r="58" spans="1:5" ht="18" customHeight="1" x14ac:dyDescent="0.3">
      <c r="A58" s="109"/>
      <c r="B58" s="97" t="s">
        <v>43</v>
      </c>
      <c r="C58" s="98"/>
      <c r="D58" s="25">
        <v>3</v>
      </c>
      <c r="E58" s="26"/>
    </row>
    <row r="59" spans="1:5" ht="27.75" customHeight="1" x14ac:dyDescent="0.3">
      <c r="A59" s="110"/>
      <c r="B59" s="97" t="s">
        <v>34</v>
      </c>
      <c r="C59" s="98"/>
      <c r="D59" s="25">
        <v>3</v>
      </c>
      <c r="E59" s="27"/>
    </row>
    <row r="60" spans="1:5" ht="31.5" customHeight="1" x14ac:dyDescent="0.3">
      <c r="A60" s="35" t="s">
        <v>15</v>
      </c>
      <c r="B60" s="139" t="s">
        <v>76</v>
      </c>
      <c r="C60" s="140"/>
      <c r="D60" s="18">
        <f>D61+D62+D63</f>
        <v>7</v>
      </c>
      <c r="E60" s="19" t="s">
        <v>18</v>
      </c>
    </row>
    <row r="61" spans="1:5" ht="39" customHeight="1" x14ac:dyDescent="0.3">
      <c r="A61" s="36"/>
      <c r="B61" s="87" t="s">
        <v>77</v>
      </c>
      <c r="C61" s="88"/>
      <c r="D61" s="9">
        <v>3</v>
      </c>
      <c r="E61" s="27"/>
    </row>
    <row r="62" spans="1:5" ht="34.5" customHeight="1" x14ac:dyDescent="0.3">
      <c r="A62" s="37"/>
      <c r="B62" s="137" t="s">
        <v>78</v>
      </c>
      <c r="C62" s="138"/>
      <c r="D62" s="56">
        <v>2</v>
      </c>
    </row>
    <row r="63" spans="1:5" ht="31.5" customHeight="1" x14ac:dyDescent="0.3">
      <c r="A63" s="37"/>
      <c r="B63" s="137" t="s">
        <v>79</v>
      </c>
      <c r="C63" s="138"/>
      <c r="D63" s="9">
        <v>2</v>
      </c>
      <c r="E63" s="16"/>
    </row>
    <row r="64" spans="1:5" ht="33" customHeight="1" x14ac:dyDescent="0.3">
      <c r="A64" s="39" t="s">
        <v>35</v>
      </c>
      <c r="B64" s="89" t="s">
        <v>80</v>
      </c>
      <c r="C64" s="90"/>
      <c r="D64" s="18">
        <f>D65+D66</f>
        <v>5</v>
      </c>
      <c r="E64" s="13" t="s">
        <v>18</v>
      </c>
    </row>
    <row r="65" spans="1:5" ht="29.25" customHeight="1" x14ac:dyDescent="0.3">
      <c r="A65" s="40"/>
      <c r="B65" s="99" t="s">
        <v>28</v>
      </c>
      <c r="C65" s="100"/>
      <c r="D65" s="9">
        <v>2</v>
      </c>
      <c r="E65" s="17"/>
    </row>
    <row r="66" spans="1:5" ht="33" customHeight="1" x14ac:dyDescent="0.3">
      <c r="A66" s="40"/>
      <c r="B66" s="99" t="s">
        <v>29</v>
      </c>
      <c r="C66" s="100"/>
      <c r="D66" s="9">
        <v>3</v>
      </c>
      <c r="E66" s="17"/>
    </row>
    <row r="67" spans="1:5" ht="19.5" customHeight="1" x14ac:dyDescent="0.3">
      <c r="A67" s="39" t="s">
        <v>36</v>
      </c>
      <c r="B67" s="89" t="s">
        <v>26</v>
      </c>
      <c r="C67" s="90"/>
      <c r="D67" s="18">
        <f>SUM(D68:D69)</f>
        <v>6</v>
      </c>
      <c r="E67" s="13" t="s">
        <v>18</v>
      </c>
    </row>
    <row r="68" spans="1:5" ht="21" customHeight="1" x14ac:dyDescent="0.3">
      <c r="A68" s="105"/>
      <c r="B68" s="87" t="s">
        <v>42</v>
      </c>
      <c r="C68" s="88"/>
      <c r="D68" s="41">
        <v>3</v>
      </c>
      <c r="E68" s="17"/>
    </row>
    <row r="69" spans="1:5" ht="21" customHeight="1" x14ac:dyDescent="0.3">
      <c r="A69" s="106"/>
      <c r="B69" s="87" t="s">
        <v>27</v>
      </c>
      <c r="C69" s="88"/>
      <c r="D69" s="42">
        <v>3</v>
      </c>
      <c r="E69" s="17"/>
    </row>
    <row r="70" spans="1:5" ht="21" customHeight="1" x14ac:dyDescent="0.3">
      <c r="A70" s="82">
        <v>3.6</v>
      </c>
      <c r="B70" s="141" t="s">
        <v>89</v>
      </c>
      <c r="C70" s="142"/>
      <c r="D70" s="83">
        <v>3</v>
      </c>
      <c r="E70" s="13" t="s">
        <v>18</v>
      </c>
    </row>
    <row r="71" spans="1:5" ht="27.75" customHeight="1" thickBot="1" x14ac:dyDescent="0.35">
      <c r="A71" s="81"/>
      <c r="B71" s="87" t="s">
        <v>90</v>
      </c>
      <c r="C71" s="88"/>
      <c r="D71" s="42">
        <v>3</v>
      </c>
      <c r="E71" s="17"/>
    </row>
    <row r="72" spans="1:5" ht="66" customHeight="1" x14ac:dyDescent="0.3">
      <c r="A72" s="43" t="s">
        <v>41</v>
      </c>
      <c r="B72" s="134" t="s">
        <v>81</v>
      </c>
      <c r="C72" s="135"/>
      <c r="D72" s="23">
        <f>D73+D76</f>
        <v>10</v>
      </c>
      <c r="E72" s="44"/>
    </row>
    <row r="73" spans="1:5" ht="32.25" customHeight="1" x14ac:dyDescent="0.3">
      <c r="A73" s="12" t="s">
        <v>10</v>
      </c>
      <c r="B73" s="89" t="s">
        <v>82</v>
      </c>
      <c r="C73" s="90"/>
      <c r="D73" s="18">
        <f>D74+D75</f>
        <v>4</v>
      </c>
      <c r="E73" s="13" t="s">
        <v>18</v>
      </c>
    </row>
    <row r="74" spans="1:5" ht="63" customHeight="1" x14ac:dyDescent="0.3">
      <c r="A74" s="121"/>
      <c r="B74" s="99" t="s">
        <v>83</v>
      </c>
      <c r="C74" s="100"/>
      <c r="D74" s="9">
        <v>2</v>
      </c>
      <c r="E74" s="45"/>
    </row>
    <row r="75" spans="1:5" ht="28.5" customHeight="1" x14ac:dyDescent="0.3">
      <c r="A75" s="128"/>
      <c r="B75" s="99" t="s">
        <v>84</v>
      </c>
      <c r="C75" s="100"/>
      <c r="D75" s="9">
        <v>2</v>
      </c>
      <c r="E75" s="45"/>
    </row>
    <row r="76" spans="1:5" ht="31.5" customHeight="1" x14ac:dyDescent="0.3">
      <c r="A76" s="20" t="s">
        <v>11</v>
      </c>
      <c r="B76" s="143" t="s">
        <v>85</v>
      </c>
      <c r="C76" s="144"/>
      <c r="D76" s="18">
        <f>D77+D78+D79</f>
        <v>6</v>
      </c>
      <c r="E76" s="13" t="s">
        <v>18</v>
      </c>
    </row>
    <row r="77" spans="1:5" ht="22.5" customHeight="1" x14ac:dyDescent="0.3">
      <c r="A77" s="101"/>
      <c r="B77" s="99" t="s">
        <v>86</v>
      </c>
      <c r="C77" s="100"/>
      <c r="D77" s="25">
        <v>2</v>
      </c>
      <c r="E77" s="45"/>
    </row>
    <row r="78" spans="1:5" ht="21" customHeight="1" x14ac:dyDescent="0.3">
      <c r="A78" s="102"/>
      <c r="B78" s="99" t="s">
        <v>87</v>
      </c>
      <c r="C78" s="100"/>
      <c r="D78" s="25">
        <v>2</v>
      </c>
      <c r="E78" s="66"/>
    </row>
    <row r="79" spans="1:5" ht="30" customHeight="1" thickBot="1" x14ac:dyDescent="0.35">
      <c r="A79" s="102"/>
      <c r="B79" s="99" t="s">
        <v>88</v>
      </c>
      <c r="C79" s="100"/>
      <c r="D79" s="25">
        <v>2</v>
      </c>
      <c r="E79" s="66"/>
    </row>
    <row r="80" spans="1:5" ht="15" customHeight="1" x14ac:dyDescent="0.3">
      <c r="A80" s="51" t="s">
        <v>22</v>
      </c>
      <c r="B80" s="52"/>
      <c r="C80" s="52"/>
      <c r="D80" s="53"/>
      <c r="E80" s="58"/>
    </row>
    <row r="81" spans="1:38" ht="20.25" customHeight="1" x14ac:dyDescent="0.3">
      <c r="A81" s="91" t="s">
        <v>12</v>
      </c>
      <c r="B81" s="92"/>
      <c r="C81" s="92"/>
      <c r="D81" s="92"/>
      <c r="E81" s="93"/>
    </row>
    <row r="82" spans="1:38" s="11" customFormat="1" ht="15" customHeight="1" x14ac:dyDescent="0.3">
      <c r="A82" s="91" t="s">
        <v>20</v>
      </c>
      <c r="B82" s="92"/>
      <c r="C82" s="92"/>
      <c r="D82" s="92"/>
      <c r="E82" s="93"/>
      <c r="F82" s="74"/>
      <c r="G82" s="74"/>
      <c r="H82" s="74"/>
      <c r="I82" s="74"/>
      <c r="J82" s="74"/>
      <c r="K82" s="74"/>
      <c r="L82" s="74"/>
      <c r="M82" s="74"/>
      <c r="N82" s="74"/>
      <c r="O82" s="74"/>
      <c r="P82" s="74"/>
      <c r="Q82" s="74"/>
      <c r="R82" s="74"/>
      <c r="S82" s="74"/>
      <c r="T82" s="74"/>
      <c r="U82" s="74"/>
      <c r="V82" s="74"/>
      <c r="W82" s="74"/>
      <c r="X82" s="74"/>
      <c r="Y82" s="74"/>
      <c r="Z82" s="74"/>
      <c r="AA82" s="74"/>
      <c r="AB82" s="74"/>
      <c r="AC82" s="74"/>
      <c r="AD82" s="74"/>
      <c r="AE82" s="74"/>
      <c r="AF82" s="74"/>
      <c r="AG82" s="74"/>
      <c r="AH82" s="74"/>
      <c r="AI82" s="74"/>
      <c r="AJ82" s="74"/>
      <c r="AK82" s="74"/>
      <c r="AL82" s="74"/>
    </row>
    <row r="83" spans="1:38" s="11" customFormat="1" ht="15.75" customHeight="1" thickBot="1" x14ac:dyDescent="0.35">
      <c r="A83" s="94" t="s">
        <v>21</v>
      </c>
      <c r="B83" s="95"/>
      <c r="C83" s="95"/>
      <c r="D83" s="95"/>
      <c r="E83" s="96"/>
      <c r="F83" s="74"/>
      <c r="G83" s="74"/>
      <c r="H83" s="74"/>
      <c r="I83" s="74"/>
      <c r="J83" s="74"/>
      <c r="K83" s="74"/>
      <c r="L83" s="74"/>
      <c r="M83" s="74"/>
      <c r="N83" s="74"/>
      <c r="O83" s="74"/>
      <c r="P83" s="74"/>
      <c r="Q83" s="74"/>
      <c r="R83" s="74"/>
      <c r="S83" s="74"/>
      <c r="T83" s="74"/>
      <c r="U83" s="74"/>
      <c r="V83" s="74"/>
      <c r="W83" s="74"/>
      <c r="X83" s="74"/>
      <c r="Y83" s="74"/>
      <c r="Z83" s="74"/>
      <c r="AA83" s="74"/>
      <c r="AB83" s="74"/>
      <c r="AC83" s="74"/>
      <c r="AD83" s="74"/>
      <c r="AE83" s="74"/>
      <c r="AF83" s="74"/>
      <c r="AG83" s="74"/>
      <c r="AH83" s="74"/>
      <c r="AI83" s="74"/>
      <c r="AJ83" s="74"/>
      <c r="AK83" s="74"/>
      <c r="AL83" s="74"/>
    </row>
    <row r="84" spans="1:38" ht="15.75" thickBot="1" x14ac:dyDescent="0.35">
      <c r="A84" s="54"/>
      <c r="B84" s="55"/>
      <c r="C84" s="55"/>
    </row>
  </sheetData>
  <mergeCells count="100">
    <mergeCell ref="B76:C76"/>
    <mergeCell ref="B78:C78"/>
    <mergeCell ref="B79:C79"/>
    <mergeCell ref="B73:C73"/>
    <mergeCell ref="B77:C77"/>
    <mergeCell ref="A74:A75"/>
    <mergeCell ref="B59:C59"/>
    <mergeCell ref="B74:C74"/>
    <mergeCell ref="B67:C67"/>
    <mergeCell ref="B68:C68"/>
    <mergeCell ref="B63:C63"/>
    <mergeCell ref="B72:C72"/>
    <mergeCell ref="B60:C60"/>
    <mergeCell ref="B62:C62"/>
    <mergeCell ref="B61:C61"/>
    <mergeCell ref="B70:C70"/>
    <mergeCell ref="B71:C71"/>
    <mergeCell ref="B64:C64"/>
    <mergeCell ref="B65:C65"/>
    <mergeCell ref="B43:C43"/>
    <mergeCell ref="B25:C25"/>
    <mergeCell ref="B54:C54"/>
    <mergeCell ref="B44:C44"/>
    <mergeCell ref="B45:C45"/>
    <mergeCell ref="B29:C29"/>
    <mergeCell ref="B31:C31"/>
    <mergeCell ref="B49:C49"/>
    <mergeCell ref="B46:C46"/>
    <mergeCell ref="B40:C40"/>
    <mergeCell ref="B41:C41"/>
    <mergeCell ref="B13:C13"/>
    <mergeCell ref="B14:C14"/>
    <mergeCell ref="B16:C16"/>
    <mergeCell ref="B42:C42"/>
    <mergeCell ref="A1:E1"/>
    <mergeCell ref="B27:C27"/>
    <mergeCell ref="B19:C19"/>
    <mergeCell ref="B21:C21"/>
    <mergeCell ref="B23:C23"/>
    <mergeCell ref="A3:E3"/>
    <mergeCell ref="A18:A19"/>
    <mergeCell ref="A5:C5"/>
    <mergeCell ref="B6:C6"/>
    <mergeCell ref="A7:A8"/>
    <mergeCell ref="B8:C8"/>
    <mergeCell ref="B26:C26"/>
    <mergeCell ref="B12:C12"/>
    <mergeCell ref="A2:E2"/>
    <mergeCell ref="A4:C4"/>
    <mergeCell ref="B52:C52"/>
    <mergeCell ref="B35:C35"/>
    <mergeCell ref="B7:C7"/>
    <mergeCell ref="B48:C48"/>
    <mergeCell ref="A28:A30"/>
    <mergeCell ref="B30:C30"/>
    <mergeCell ref="B28:C28"/>
    <mergeCell ref="B47:C47"/>
    <mergeCell ref="B50:C50"/>
    <mergeCell ref="A45:A46"/>
    <mergeCell ref="A50:A52"/>
    <mergeCell ref="B33:C33"/>
    <mergeCell ref="B36:C36"/>
    <mergeCell ref="AH24:AI24"/>
    <mergeCell ref="B24:C24"/>
    <mergeCell ref="B9:C9"/>
    <mergeCell ref="B11:C11"/>
    <mergeCell ref="B10:C10"/>
    <mergeCell ref="F24:G24"/>
    <mergeCell ref="J24:K24"/>
    <mergeCell ref="B17:C17"/>
    <mergeCell ref="B18:C18"/>
    <mergeCell ref="B22:C22"/>
    <mergeCell ref="Z24:AA24"/>
    <mergeCell ref="AD24:AE24"/>
    <mergeCell ref="R24:S24"/>
    <mergeCell ref="V24:W24"/>
    <mergeCell ref="B20:C20"/>
    <mergeCell ref="N24:O24"/>
    <mergeCell ref="A82:E82"/>
    <mergeCell ref="A83:E83"/>
    <mergeCell ref="B58:C58"/>
    <mergeCell ref="A81:E81"/>
    <mergeCell ref="B51:C51"/>
    <mergeCell ref="B56:C56"/>
    <mergeCell ref="A77:A79"/>
    <mergeCell ref="B66:C66"/>
    <mergeCell ref="B75:C75"/>
    <mergeCell ref="B53:C53"/>
    <mergeCell ref="B69:C69"/>
    <mergeCell ref="A68:A69"/>
    <mergeCell ref="A55:A56"/>
    <mergeCell ref="A58:A59"/>
    <mergeCell ref="B57:C57"/>
    <mergeCell ref="B55:C55"/>
    <mergeCell ref="B15:C15"/>
    <mergeCell ref="B32:C32"/>
    <mergeCell ref="B37:C37"/>
    <mergeCell ref="B38:C38"/>
    <mergeCell ref="B39:C39"/>
    <mergeCell ref="B34:C34"/>
  </mergeCells>
  <phoneticPr fontId="0" type="noConversion"/>
  <pageMargins left="0.7" right="0.7" top="0.75" bottom="0.75" header="0.3" footer="0.3"/>
  <pageSetup paperSize="9" scale="86" fitToHeight="0" orientation="landscape" r:id="rId1"/>
  <headerFooter alignWithMargins="0"/>
  <rowBreaks count="1" manualBreakCount="1">
    <brk id="77" max="4"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Foi de lucru</vt:lpstr>
      </vt:variant>
      <vt:variant>
        <vt:i4>1</vt:i4>
      </vt:variant>
      <vt:variant>
        <vt:lpstr>Zone denumite</vt:lpstr>
      </vt:variant>
      <vt:variant>
        <vt:i4>1</vt:i4>
      </vt:variant>
    </vt:vector>
  </HeadingPairs>
  <TitlesOfParts>
    <vt:vector size="2" baseType="lpstr">
      <vt:lpstr>Foaie1</vt:lpstr>
      <vt:lpstr>Foaie1!Zona_de_imprimat</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daniela.badea</cp:lastModifiedBy>
  <cp:lastPrinted>2017-10-17T09:41:53Z</cp:lastPrinted>
  <dcterms:created xsi:type="dcterms:W3CDTF">2016-03-29T05:43:46Z</dcterms:created>
  <dcterms:modified xsi:type="dcterms:W3CDTF">2017-12-06T14:33:51Z</dcterms:modified>
</cp:coreProperties>
</file>